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55" windowHeight="8985" tabRatio="823" activeTab="2"/>
  </bookViews>
  <sheets>
    <sheet name="2022使い方" sheetId="1" r:id="rId1"/>
    <sheet name="クラブ" sheetId="2" r:id="rId2"/>
    <sheet name="マスターズ.ジュニア大会" sheetId="3" r:id="rId3"/>
  </sheets>
  <definedNames>
    <definedName name="class">'クラブ'!$C$69:$E$84</definedName>
  </definedNames>
  <calcPr fullCalcOnLoad="1"/>
</workbook>
</file>

<file path=xl/sharedStrings.xml><?xml version="1.0" encoding="utf-8"?>
<sst xmlns="http://schemas.openxmlformats.org/spreadsheetml/2006/main" count="248" uniqueCount="187">
  <si>
    <t>県内大会申込書</t>
  </si>
  <si>
    <t>氏名、生年月日以外は全て、半角文字にて記入。　緑色部分のみ記入</t>
  </si>
  <si>
    <r>
      <rPr>
        <sz val="12"/>
        <rFont val="ＭＳ Ｐゴシック"/>
        <family val="3"/>
      </rPr>
      <t>競技役員及び</t>
    </r>
    <r>
      <rPr>
        <sz val="12"/>
        <color indexed="10"/>
        <rFont val="ＭＳ Ｐゴシック"/>
        <family val="3"/>
      </rPr>
      <t>視察員</t>
    </r>
    <r>
      <rPr>
        <sz val="12"/>
        <rFont val="ＭＳ Ｐゴシック"/>
        <family val="3"/>
      </rPr>
      <t>も生年月日を記入してください。</t>
    </r>
  </si>
  <si>
    <t>保険（費用は主催者負担）をかけますので。</t>
  </si>
  <si>
    <t>英数字は、半角で記入願います。</t>
  </si>
  <si>
    <t>記入例は消してください！！</t>
  </si>
  <si>
    <t>三重県スキー連盟</t>
  </si>
  <si>
    <t>510-1231</t>
  </si>
  <si>
    <t>三重県四日市市堀木１丁目3-25　太平洋プラザ内</t>
  </si>
  <si>
    <t>phone/fax  059-328-5673</t>
  </si>
  <si>
    <t>mail to: sam_taikai@ski-mie.org</t>
  </si>
  <si>
    <t>申込書</t>
  </si>
  <si>
    <t>更新　11/14/2005　　rev 01</t>
  </si>
  <si>
    <t>更新　11/20/2006　　rev 03</t>
  </si>
  <si>
    <t>更新　2/19/2007　　rev 04</t>
  </si>
  <si>
    <t>更新　11/30/2007　　rev 05</t>
  </si>
  <si>
    <t>更新　12/01/2008　　rev 06</t>
  </si>
  <si>
    <t>更新　12/01/2009　　rev 07</t>
  </si>
  <si>
    <t>更新　11/14/2010　　rev 08</t>
  </si>
  <si>
    <t>更新　12/7/2011　　rev 09</t>
  </si>
  <si>
    <t>更新　10/7/2012　　rev 10</t>
  </si>
  <si>
    <t>更新　11/24/2013　rev11</t>
  </si>
  <si>
    <t>更新　11/07/2014　rev12</t>
  </si>
  <si>
    <t>更新　11/15/2015　rev13</t>
  </si>
  <si>
    <t>更新　11/14/2016　rev14</t>
  </si>
  <si>
    <t>更新　11/20/2017　rev15</t>
  </si>
  <si>
    <t>更新　11/20/2018　rev16</t>
  </si>
  <si>
    <t>更新　11/10/2019　rev17</t>
  </si>
  <si>
    <t>更新　09/17/2020　rev18</t>
  </si>
  <si>
    <t>更新　12/10/2020　rev19</t>
  </si>
  <si>
    <t>更新　11/24/2020　rev20</t>
  </si>
  <si>
    <t>更新　11/24/2021　rev21</t>
  </si>
  <si>
    <t>第56回クラブ対抗スキー競技会参加申込表</t>
  </si>
  <si>
    <t>三重県スキー連盟会長　殿</t>
  </si>
  <si>
    <t>加盟団体名</t>
  </si>
  <si>
    <t>大会要項に基づき下記のとおり申し込みます。</t>
  </si>
  <si>
    <t>代表者氏名</t>
  </si>
  <si>
    <t>申込責任者名</t>
  </si>
  <si>
    <t>電話</t>
  </si>
  <si>
    <t>携帯</t>
  </si>
  <si>
    <t>日時</t>
  </si>
  <si>
    <t>mail</t>
  </si>
  <si>
    <t>選手氏名</t>
  </si>
  <si>
    <t>SAJ　No</t>
  </si>
  <si>
    <t>生年月日</t>
  </si>
  <si>
    <t>組別コード（下段）にて記入</t>
  </si>
  <si>
    <t>回転</t>
  </si>
  <si>
    <t>組別シード</t>
  </si>
  <si>
    <t>距離フリー</t>
  </si>
  <si>
    <t>距離　リレー</t>
  </si>
  <si>
    <t>技術個人</t>
  </si>
  <si>
    <t>技術団体</t>
  </si>
  <si>
    <t>SB</t>
  </si>
  <si>
    <t>参加費</t>
  </si>
  <si>
    <t>ドロー</t>
  </si>
  <si>
    <t>例）インゲマル・ステンマルク</t>
  </si>
  <si>
    <t>015062</t>
  </si>
  <si>
    <t>男6</t>
  </si>
  <si>
    <t>男3</t>
  </si>
  <si>
    <t>男B</t>
  </si>
  <si>
    <t>男2</t>
  </si>
  <si>
    <t>アルペン・SB・距離個人</t>
  </si>
  <si>
    <t>距離リレー</t>
  </si>
  <si>
    <t>競技役員</t>
  </si>
  <si>
    <t>役員氏名</t>
  </si>
  <si>
    <t>役員13日</t>
  </si>
  <si>
    <t>例）トニーザイラー</t>
  </si>
  <si>
    <t>〇</t>
  </si>
  <si>
    <t>視察員</t>
  </si>
  <si>
    <t>X</t>
  </si>
  <si>
    <t>合計</t>
  </si>
  <si>
    <t>選手</t>
  </si>
  <si>
    <t>役員</t>
  </si>
  <si>
    <t>送金方法について下記必ず記入のこと</t>
  </si>
  <si>
    <t>送金</t>
  </si>
  <si>
    <t>明細</t>
  </si>
  <si>
    <t>振込金額</t>
  </si>
  <si>
    <t>振込日</t>
  </si>
  <si>
    <t>振込銀行名</t>
  </si>
  <si>
    <t>ゆうちょ銀行</t>
  </si>
  <si>
    <t>注意</t>
  </si>
  <si>
    <t>１．氏名、生年月日以外は全て、半角文字にて記入。　緑色部分のみ記入</t>
  </si>
  <si>
    <t>2. SAJ競技者No は持っている者のみ、申請手続き中は申請中と記入</t>
  </si>
  <si>
    <t>3. 技術個人は、男女別のシード番号を記入　（例　男1, 男2, 男3)</t>
  </si>
  <si>
    <t>4. 技術団体は、出場全員の氏名を記入</t>
  </si>
  <si>
    <t>組別コード表</t>
  </si>
  <si>
    <t>コード</t>
  </si>
  <si>
    <t>組</t>
  </si>
  <si>
    <t>参加費会員</t>
  </si>
  <si>
    <t>参加費非会員</t>
  </si>
  <si>
    <t>年齢規定</t>
  </si>
  <si>
    <t>アルペン</t>
  </si>
  <si>
    <t>クロスカントリー</t>
  </si>
  <si>
    <t>男小</t>
  </si>
  <si>
    <r>
      <rPr>
        <sz val="10"/>
        <color indexed="8"/>
        <rFont val="ＭＳ 明朝"/>
        <family val="1"/>
      </rPr>
      <t>男子小学生</t>
    </r>
    <r>
      <rPr>
        <sz val="10"/>
        <color indexed="8"/>
        <rFont val="ＪＳゴシック"/>
        <family val="3"/>
      </rPr>
      <t xml:space="preserve"> </t>
    </r>
  </si>
  <si>
    <t>男子小学生</t>
  </si>
  <si>
    <t>男中高</t>
  </si>
  <si>
    <t>男子中学、高校生</t>
  </si>
  <si>
    <t>＊中学生は\1000</t>
  </si>
  <si>
    <t>男中</t>
  </si>
  <si>
    <t xml:space="preserve">男子中学生 </t>
  </si>
  <si>
    <t>男1</t>
  </si>
  <si>
    <r>
      <rPr>
        <sz val="10"/>
        <color indexed="8"/>
        <rFont val="ＭＳ 明朝"/>
        <family val="1"/>
      </rPr>
      <t>男子成年１部</t>
    </r>
    <r>
      <rPr>
        <sz val="10"/>
        <color indexed="8"/>
        <rFont val="ＪＳゴシック"/>
        <family val="3"/>
      </rPr>
      <t xml:space="preserve"> </t>
    </r>
  </si>
  <si>
    <t>男高</t>
  </si>
  <si>
    <t>男子少年</t>
  </si>
  <si>
    <r>
      <rPr>
        <sz val="10"/>
        <color indexed="8"/>
        <rFont val="ＭＳ 明朝"/>
        <family val="1"/>
      </rPr>
      <t>男子成年２部</t>
    </r>
    <r>
      <rPr>
        <sz val="10"/>
        <color indexed="8"/>
        <rFont val="ＪＳゴシック"/>
        <family val="3"/>
      </rPr>
      <t xml:space="preserve"> </t>
    </r>
  </si>
  <si>
    <t xml:space="preserve">男子成年１部 </t>
  </si>
  <si>
    <r>
      <rPr>
        <sz val="10"/>
        <color indexed="8"/>
        <rFont val="ＭＳ 明朝"/>
        <family val="1"/>
      </rPr>
      <t>男子成年３部</t>
    </r>
    <r>
      <rPr>
        <sz val="10"/>
        <color indexed="8"/>
        <rFont val="ＪＳゴシック"/>
        <family val="3"/>
      </rPr>
      <t xml:space="preserve"> </t>
    </r>
  </si>
  <si>
    <t xml:space="preserve">男子成年２部 </t>
  </si>
  <si>
    <t>女小</t>
  </si>
  <si>
    <r>
      <rPr>
        <sz val="10"/>
        <color indexed="8"/>
        <rFont val="ＭＳ 明朝"/>
        <family val="1"/>
      </rPr>
      <t>女子小学生</t>
    </r>
    <r>
      <rPr>
        <sz val="10"/>
        <color indexed="8"/>
        <rFont val="ＪＳゴシック"/>
        <family val="3"/>
      </rPr>
      <t xml:space="preserve"> </t>
    </r>
  </si>
  <si>
    <t xml:space="preserve">男子成年３部 </t>
  </si>
  <si>
    <t>女中高</t>
  </si>
  <si>
    <t>女子中学、高校生</t>
  </si>
  <si>
    <t>男4</t>
  </si>
  <si>
    <t xml:space="preserve">男子成年４部 </t>
  </si>
  <si>
    <t>女1</t>
  </si>
  <si>
    <t>女子成年</t>
  </si>
  <si>
    <t>男5</t>
  </si>
  <si>
    <t xml:space="preserve">男子成年５部 </t>
  </si>
  <si>
    <t>男子成年６部</t>
  </si>
  <si>
    <t>リレー</t>
  </si>
  <si>
    <t>-</t>
  </si>
  <si>
    <t>男7</t>
  </si>
  <si>
    <t xml:space="preserve">男子成年７部 </t>
  </si>
  <si>
    <t>女子小学生</t>
  </si>
  <si>
    <t>女中</t>
  </si>
  <si>
    <t xml:space="preserve">女子中学生 </t>
  </si>
  <si>
    <t>S</t>
  </si>
  <si>
    <t>男</t>
  </si>
  <si>
    <t>男子</t>
  </si>
  <si>
    <t>＊小中学生は\1000</t>
  </si>
  <si>
    <t xml:space="preserve">女子成年１部 </t>
  </si>
  <si>
    <t>B</t>
  </si>
  <si>
    <t>女</t>
  </si>
  <si>
    <t>女子</t>
  </si>
  <si>
    <t>女2</t>
  </si>
  <si>
    <t xml:space="preserve">女子成年２部 </t>
  </si>
  <si>
    <t>技術</t>
  </si>
  <si>
    <t>男A</t>
  </si>
  <si>
    <r>
      <rPr>
        <sz val="10"/>
        <rFont val="ＭＳ Ｐ明朝"/>
        <family val="1"/>
      </rPr>
      <t>3</t>
    </r>
    <r>
      <rPr>
        <sz val="10"/>
        <rFont val="ＭＳ Ｐ明朝"/>
        <family val="1"/>
      </rPr>
      <t>4才以下</t>
    </r>
  </si>
  <si>
    <t>35才以上</t>
  </si>
  <si>
    <t>男C</t>
  </si>
  <si>
    <t>50才以上</t>
  </si>
  <si>
    <t>男D</t>
  </si>
  <si>
    <t>60才以上</t>
  </si>
  <si>
    <t>女A</t>
  </si>
  <si>
    <t>39才以下</t>
  </si>
  <si>
    <t>女B</t>
  </si>
  <si>
    <t>40才以上</t>
  </si>
  <si>
    <t>団体</t>
  </si>
  <si>
    <t>第17回三重県マスターズ・ジュニア大会申込表</t>
  </si>
  <si>
    <t>日　時</t>
  </si>
  <si>
    <t>ＳＡＪ　No.</t>
  </si>
  <si>
    <t>備考</t>
  </si>
  <si>
    <t>例）アルベルト・トンバ</t>
  </si>
  <si>
    <t>(例）山田太郎</t>
  </si>
  <si>
    <t>無し</t>
  </si>
  <si>
    <t>応援</t>
  </si>
  <si>
    <t>合　　計</t>
  </si>
  <si>
    <t>区分</t>
  </si>
  <si>
    <t>男10</t>
  </si>
  <si>
    <t>男子75歳以上</t>
  </si>
  <si>
    <t>年齢は2022年4月1日現在</t>
  </si>
  <si>
    <t>男9</t>
  </si>
  <si>
    <t>男子70歳～74歳</t>
  </si>
  <si>
    <t>男8</t>
  </si>
  <si>
    <t>男子65歳～69歳</t>
  </si>
  <si>
    <t>男子60歳～64歳</t>
  </si>
  <si>
    <t>男子55歳～59歳</t>
  </si>
  <si>
    <t>男子50歳～54歳</t>
  </si>
  <si>
    <r>
      <rPr>
        <sz val="10"/>
        <rFont val="ＭＳ Ｐ明朝"/>
        <family val="1"/>
      </rPr>
      <t>男子4</t>
    </r>
    <r>
      <rPr>
        <sz val="10"/>
        <rFont val="ＭＳ Ｐ明朝"/>
        <family val="1"/>
      </rPr>
      <t>5</t>
    </r>
    <r>
      <rPr>
        <sz val="10"/>
        <rFont val="ＭＳ Ｐ明朝"/>
        <family val="1"/>
      </rPr>
      <t>歳～</t>
    </r>
    <r>
      <rPr>
        <sz val="10"/>
        <rFont val="ＭＳ Ｐ明朝"/>
        <family val="1"/>
      </rPr>
      <t>49</t>
    </r>
    <r>
      <rPr>
        <sz val="10"/>
        <rFont val="ＭＳ Ｐ明朝"/>
        <family val="1"/>
      </rPr>
      <t>歳</t>
    </r>
  </si>
  <si>
    <t>男子40歳～44歳</t>
  </si>
  <si>
    <t>男子35歳～39歳</t>
  </si>
  <si>
    <t>男子19歳～34歳</t>
  </si>
  <si>
    <t>女3</t>
  </si>
  <si>
    <t>女子50歳以上</t>
  </si>
  <si>
    <r>
      <rPr>
        <sz val="10"/>
        <rFont val="ＭＳ Ｐ明朝"/>
        <family val="1"/>
      </rPr>
      <t>女子4</t>
    </r>
    <r>
      <rPr>
        <sz val="10"/>
        <rFont val="ＭＳ Ｐ明朝"/>
        <family val="1"/>
      </rPr>
      <t>0</t>
    </r>
    <r>
      <rPr>
        <sz val="10"/>
        <rFont val="ＭＳ Ｐ明朝"/>
        <family val="1"/>
      </rPr>
      <t>歳以上</t>
    </r>
  </si>
  <si>
    <t>女子19歳～39歳</t>
  </si>
  <si>
    <t>小学生男子</t>
  </si>
  <si>
    <t>中学生男子</t>
  </si>
  <si>
    <t>高校生男子</t>
  </si>
  <si>
    <t>小学生女子</t>
  </si>
  <si>
    <t>中学生女子</t>
  </si>
  <si>
    <t>女高</t>
  </si>
  <si>
    <t>高校生女子</t>
  </si>
  <si>
    <t>注：　各区分の参加者が5人以下の場合は、区分を統合することがあります。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</si>
</sst>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  <numFmt numFmtId="178" formatCode="yyyy/mm/dd"/>
    <numFmt numFmtId="179" formatCode="#,###"/>
  </numFmts>
  <fonts count="36">
    <font>
      <sz val="10"/>
      <name val="ＭＳ Ｐ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sz val="10"/>
      <color indexed="10"/>
      <name val="ＭＳ Ｐ明朝"/>
      <family val="1"/>
    </font>
    <font>
      <sz val="11"/>
      <color indexed="12"/>
      <name val="ＭＳ Ｐ明朝"/>
      <family val="1"/>
    </font>
    <font>
      <sz val="10"/>
      <name val="ＭＳ 明朝"/>
      <family val="1"/>
    </font>
    <font>
      <sz val="10"/>
      <color indexed="12"/>
      <name val="ＭＳ Ｐ明朝"/>
      <family val="1"/>
    </font>
    <font>
      <sz val="10"/>
      <color indexed="12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10"/>
      <color indexed="10"/>
      <name val="ＭＳ 明朝"/>
      <family val="1"/>
    </font>
    <font>
      <sz val="48"/>
      <color indexed="11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b/>
      <sz val="13"/>
      <color indexed="56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60"/>
      <name val="ＭＳ Ｐゴシック"/>
      <family val="3"/>
    </font>
    <font>
      <sz val="10"/>
      <color indexed="8"/>
      <name val="ＪＳゴシック"/>
      <family val="3"/>
    </font>
    <font>
      <sz val="10"/>
      <color indexed="8"/>
      <name val="ＭＳ Ｐゴシック"/>
      <family val="3"/>
    </font>
    <font>
      <sz val="11"/>
      <color indexed="8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hair"/>
      <right style="hair"/>
      <top style="thin"/>
      <bottom style="hair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>
        <color indexed="63"/>
      </bottom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>
        <color indexed="63"/>
      </bottom>
    </border>
    <border>
      <left style="hair"/>
      <right/>
      <top style="thin"/>
      <bottom style="hair"/>
    </border>
    <border>
      <left style="hair"/>
      <right/>
      <top/>
      <bottom style="thin"/>
    </border>
    <border>
      <left style="hair"/>
      <right/>
      <top style="hair"/>
      <bottom style="thin"/>
    </border>
    <border>
      <left style="hair"/>
      <right/>
      <top style="hair"/>
      <bottom style="hair"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/>
      <right/>
      <top style="thin"/>
      <bottom style="thin"/>
    </border>
    <border>
      <left style="hair"/>
      <right/>
      <top/>
      <bottom style="hair"/>
    </border>
    <border>
      <left/>
      <right style="hair"/>
      <top style="hair"/>
      <bottom style="thin"/>
    </border>
    <border>
      <left/>
      <right style="hair"/>
      <top/>
      <bottom style="thin"/>
    </border>
    <border>
      <left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 style="hair"/>
      <top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hair"/>
      <top/>
      <bottom style="hair"/>
    </border>
    <border>
      <left/>
      <right style="thin"/>
      <top style="hair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0" fontId="23" fillId="2" borderId="1" applyNumberFormat="0" applyAlignment="0" applyProtection="0"/>
    <xf numFmtId="177" fontId="3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15" fillId="3" borderId="0" applyNumberFormat="0" applyBorder="0" applyAlignment="0" applyProtection="0"/>
    <xf numFmtId="176" fontId="35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5" borderId="2" applyNumberFormat="0" applyFont="0" applyAlignment="0" applyProtection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1" fillId="9" borderId="4" applyNumberFormat="0" applyAlignment="0" applyProtection="0"/>
    <xf numFmtId="0" fontId="31" fillId="0" borderId="5" applyNumberFormat="0" applyFill="0" applyAlignment="0" applyProtection="0"/>
    <xf numFmtId="0" fontId="16" fillId="0" borderId="5" applyNumberFormat="0" applyFill="0" applyAlignment="0" applyProtection="0"/>
    <xf numFmtId="0" fontId="19" fillId="9" borderId="1" applyNumberFormat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30" fillId="11" borderId="7" applyNumberFormat="0" applyAlignment="0" applyProtection="0"/>
    <xf numFmtId="0" fontId="15" fillId="3" borderId="0" applyNumberFormat="0" applyBorder="0" applyAlignment="0" applyProtection="0"/>
    <xf numFmtId="0" fontId="24" fillId="0" borderId="8" applyNumberFormat="0" applyFill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2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2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8" borderId="0" applyNumberFormat="0" applyBorder="0" applyAlignment="0" applyProtection="0"/>
    <xf numFmtId="0" fontId="15" fillId="2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5" fillId="4" borderId="0" applyNumberFormat="0" applyBorder="0" applyAlignment="0" applyProtection="0"/>
    <xf numFmtId="0" fontId="25" fillId="21" borderId="0" applyNumberFormat="0" applyBorder="0" applyAlignment="0" applyProtection="0"/>
    <xf numFmtId="0" fontId="25" fillId="10" borderId="0" applyNumberFormat="0" applyBorder="0" applyAlignment="0" applyProtection="0"/>
    <xf numFmtId="0" fontId="15" fillId="22" borderId="0" applyNumberFormat="0" applyBorder="0" applyAlignment="0" applyProtection="0"/>
    <xf numFmtId="0" fontId="25" fillId="23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 textRotation="255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7" borderId="0" xfId="0" applyFill="1" applyAlignment="1" applyProtection="1">
      <alignment vertical="center" wrapText="1"/>
      <protection locked="0"/>
    </xf>
    <xf numFmtId="0" fontId="0" fillId="7" borderId="0" xfId="0" applyFill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Fill="1" applyAlignment="1" applyProtection="1">
      <alignment vertical="center"/>
      <protection locked="0"/>
    </xf>
    <xf numFmtId="0" fontId="0" fillId="2" borderId="9" xfId="0" applyFill="1" applyBorder="1" applyAlignment="1">
      <alignment horizontal="center" vertical="center" textRotation="255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textRotation="255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/>
    </xf>
    <xf numFmtId="0" fontId="0" fillId="7" borderId="19" xfId="0" applyFill="1" applyBorder="1" applyAlignment="1" applyProtection="1">
      <alignment vertical="center"/>
      <protection locked="0"/>
    </xf>
    <xf numFmtId="178" fontId="0" fillId="7" borderId="20" xfId="0" applyNumberFormat="1" applyFill="1" applyBorder="1" applyAlignment="1" applyProtection="1">
      <alignment vertical="center"/>
      <protection locked="0"/>
    </xf>
    <xf numFmtId="0" fontId="0" fillId="7" borderId="11" xfId="0" applyFill="1" applyBorder="1" applyAlignment="1" applyProtection="1">
      <alignment horizontal="center" vertical="center"/>
      <protection locked="0"/>
    </xf>
    <xf numFmtId="179" fontId="0" fillId="24" borderId="21" xfId="15" applyNumberFormat="1" applyFont="1" applyFill="1" applyBorder="1" applyAlignment="1">
      <alignment vertical="center"/>
    </xf>
    <xf numFmtId="179" fontId="0" fillId="7" borderId="19" xfId="15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0" fontId="0" fillId="7" borderId="23" xfId="0" applyFill="1" applyBorder="1" applyAlignment="1" applyProtection="1">
      <alignment vertical="center"/>
      <protection locked="0"/>
    </xf>
    <xf numFmtId="178" fontId="0" fillId="7" borderId="24" xfId="0" applyNumberFormat="1" applyFill="1" applyBorder="1" applyAlignment="1" applyProtection="1">
      <alignment vertical="center"/>
      <protection locked="0"/>
    </xf>
    <xf numFmtId="0" fontId="0" fillId="7" borderId="25" xfId="0" applyFill="1" applyBorder="1" applyAlignment="1" applyProtection="1">
      <alignment horizontal="center" vertical="center"/>
      <protection locked="0"/>
    </xf>
    <xf numFmtId="179" fontId="0" fillId="24" borderId="26" xfId="15" applyNumberFormat="1" applyFont="1" applyFill="1" applyBorder="1" applyAlignment="1">
      <alignment vertical="center"/>
    </xf>
    <xf numFmtId="179" fontId="0" fillId="7" borderId="23" xfId="15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7" borderId="27" xfId="0" applyFill="1" applyBorder="1" applyAlignment="1" applyProtection="1">
      <alignment vertical="center"/>
      <protection locked="0"/>
    </xf>
    <xf numFmtId="178" fontId="0" fillId="7" borderId="28" xfId="0" applyNumberFormat="1" applyFill="1" applyBorder="1" applyAlignment="1" applyProtection="1">
      <alignment vertical="center"/>
      <protection locked="0"/>
    </xf>
    <xf numFmtId="0" fontId="0" fillId="7" borderId="29" xfId="0" applyFill="1" applyBorder="1" applyAlignment="1" applyProtection="1">
      <alignment horizontal="center" vertical="center"/>
      <protection locked="0"/>
    </xf>
    <xf numFmtId="179" fontId="0" fillId="24" borderId="30" xfId="15" applyNumberFormat="1" applyFont="1" applyFill="1" applyBorder="1" applyAlignment="1">
      <alignment vertical="center"/>
    </xf>
    <xf numFmtId="179" fontId="0" fillId="7" borderId="27" xfId="15" applyNumberFormat="1" applyFont="1" applyFill="1" applyBorder="1" applyAlignment="1">
      <alignment horizontal="center" vertical="center"/>
    </xf>
    <xf numFmtId="0" fontId="0" fillId="7" borderId="31" xfId="0" applyFill="1" applyBorder="1" applyAlignment="1" applyProtection="1">
      <alignment vertical="center"/>
      <protection locked="0"/>
    </xf>
    <xf numFmtId="178" fontId="0" fillId="7" borderId="32" xfId="0" applyNumberFormat="1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horizontal="center" vertical="center"/>
      <protection/>
    </xf>
    <xf numFmtId="179" fontId="0" fillId="0" borderId="34" xfId="15" applyNumberFormat="1" applyFont="1" applyFill="1" applyBorder="1" applyAlignment="1" applyProtection="1">
      <alignment vertical="center"/>
      <protection/>
    </xf>
    <xf numFmtId="179" fontId="0" fillId="7" borderId="31" xfId="15" applyNumberFormat="1" applyFont="1" applyFill="1" applyBorder="1" applyAlignment="1">
      <alignment horizontal="center" vertical="center"/>
    </xf>
    <xf numFmtId="0" fontId="0" fillId="0" borderId="25" xfId="0" applyFill="1" applyBorder="1" applyAlignment="1" applyProtection="1">
      <alignment horizontal="center" vertical="center"/>
      <protection/>
    </xf>
    <xf numFmtId="179" fontId="0" fillId="0" borderId="26" xfId="15" applyNumberFormat="1" applyFont="1" applyFill="1" applyBorder="1" applyAlignment="1" applyProtection="1">
      <alignment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179" fontId="0" fillId="0" borderId="30" xfId="15" applyNumberFormat="1" applyFont="1" applyFill="1" applyBorder="1" applyAlignment="1" applyProtection="1">
      <alignment vertical="center"/>
      <protection/>
    </xf>
    <xf numFmtId="0" fontId="0" fillId="2" borderId="22" xfId="0" applyFill="1" applyBorder="1" applyAlignment="1">
      <alignment vertical="center" textRotation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179" fontId="0" fillId="24" borderId="35" xfId="0" applyNumberFormat="1" applyFill="1" applyBorder="1" applyAlignment="1">
      <alignment horizontal="center" vertical="center"/>
    </xf>
    <xf numFmtId="179" fontId="0" fillId="24" borderId="0" xfId="15" applyNumberFormat="1" applyFont="1" applyFill="1" applyBorder="1" applyAlignment="1">
      <alignment vertical="center"/>
    </xf>
    <xf numFmtId="179" fontId="0" fillId="24" borderId="22" xfId="15" applyNumberFormat="1" applyFont="1" applyFill="1" applyBorder="1" applyAlignment="1">
      <alignment vertical="center"/>
    </xf>
    <xf numFmtId="0" fontId="0" fillId="2" borderId="14" xfId="0" applyFill="1" applyBorder="1" applyAlignment="1">
      <alignment vertical="center" textRotation="1"/>
    </xf>
    <xf numFmtId="0" fontId="0" fillId="24" borderId="15" xfId="0" applyFill="1" applyBorder="1" applyAlignment="1">
      <alignment vertical="center"/>
    </xf>
    <xf numFmtId="0" fontId="0" fillId="24" borderId="16" xfId="0" applyFill="1" applyBorder="1" applyAlignment="1">
      <alignment horizontal="center" vertical="center"/>
    </xf>
    <xf numFmtId="179" fontId="0" fillId="24" borderId="15" xfId="15" applyNumberFormat="1" applyFont="1" applyFill="1" applyBorder="1" applyAlignment="1">
      <alignment vertical="center"/>
    </xf>
    <xf numFmtId="179" fontId="0" fillId="24" borderId="14" xfId="15" applyNumberFormat="1" applyFont="1" applyFill="1" applyBorder="1" applyAlignment="1">
      <alignment vertical="center"/>
    </xf>
    <xf numFmtId="0" fontId="0" fillId="0" borderId="0" xfId="0" applyAlignment="1">
      <alignment vertical="center" textRotation="1"/>
    </xf>
    <xf numFmtId="0" fontId="3" fillId="0" borderId="0" xfId="0" applyFont="1" applyAlignment="1">
      <alignment vertical="center"/>
    </xf>
    <xf numFmtId="0" fontId="0" fillId="24" borderId="36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0" borderId="0" xfId="0" applyFont="1" applyAlignment="1">
      <alignment vertical="center" textRotation="1"/>
    </xf>
    <xf numFmtId="0" fontId="0" fillId="0" borderId="37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7" borderId="20" xfId="0" applyFill="1" applyBorder="1" applyAlignment="1" applyProtection="1">
      <alignment vertical="center"/>
      <protection locked="0"/>
    </xf>
    <xf numFmtId="0" fontId="0" fillId="7" borderId="21" xfId="0" applyFill="1" applyBorder="1" applyAlignment="1" applyProtection="1">
      <alignment vertical="center"/>
      <protection locked="0"/>
    </xf>
    <xf numFmtId="0" fontId="0" fillId="7" borderId="24" xfId="0" applyFill="1" applyBorder="1" applyAlignment="1" applyProtection="1">
      <alignment vertical="center"/>
      <protection locked="0"/>
    </xf>
    <xf numFmtId="0" fontId="0" fillId="7" borderId="26" xfId="0" applyFill="1" applyBorder="1" applyAlignment="1" applyProtection="1">
      <alignment vertical="center"/>
      <protection locked="0"/>
    </xf>
    <xf numFmtId="0" fontId="0" fillId="7" borderId="28" xfId="0" applyFill="1" applyBorder="1" applyAlignment="1" applyProtection="1">
      <alignment vertical="center"/>
      <protection locked="0"/>
    </xf>
    <xf numFmtId="0" fontId="0" fillId="7" borderId="30" xfId="0" applyFill="1" applyBorder="1" applyAlignment="1" applyProtection="1">
      <alignment vertical="center"/>
      <protection locked="0"/>
    </xf>
    <xf numFmtId="0" fontId="0" fillId="7" borderId="32" xfId="0" applyFill="1" applyBorder="1" applyAlignment="1" applyProtection="1">
      <alignment vertical="center"/>
      <protection locked="0"/>
    </xf>
    <xf numFmtId="0" fontId="0" fillId="7" borderId="34" xfId="0" applyFill="1" applyBorder="1" applyAlignment="1" applyProtection="1">
      <alignment vertical="center"/>
      <protection locked="0"/>
    </xf>
    <xf numFmtId="0" fontId="0" fillId="24" borderId="40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>
      <alignment horizontal="right" vertical="center"/>
    </xf>
    <xf numFmtId="0" fontId="0" fillId="2" borderId="42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 textRotation="255" wrapText="1"/>
    </xf>
    <xf numFmtId="49" fontId="0" fillId="7" borderId="20" xfId="0" applyNumberFormat="1" applyFill="1" applyBorder="1" applyAlignment="1" applyProtection="1">
      <alignment vertical="center"/>
      <protection locked="0"/>
    </xf>
    <xf numFmtId="0" fontId="0" fillId="7" borderId="42" xfId="0" applyFill="1" applyBorder="1" applyAlignment="1" applyProtection="1">
      <alignment horizontal="center" vertical="center"/>
      <protection locked="0"/>
    </xf>
    <xf numFmtId="0" fontId="0" fillId="7" borderId="20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vertical="center" textRotation="255" wrapText="1"/>
    </xf>
    <xf numFmtId="49" fontId="0" fillId="7" borderId="24" xfId="0" applyNumberFormat="1" applyFill="1" applyBorder="1" applyAlignment="1" applyProtection="1">
      <alignment vertical="center"/>
      <protection locked="0"/>
    </xf>
    <xf numFmtId="0" fontId="0" fillId="7" borderId="45" xfId="0" applyFill="1" applyBorder="1" applyAlignment="1" applyProtection="1">
      <alignment horizontal="center" vertical="center"/>
      <protection locked="0"/>
    </xf>
    <xf numFmtId="0" fontId="0" fillId="7" borderId="24" xfId="0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vertical="center" textRotation="255" wrapText="1"/>
    </xf>
    <xf numFmtId="0" fontId="0" fillId="0" borderId="14" xfId="0" applyBorder="1" applyAlignment="1">
      <alignment vertical="center" textRotation="255" wrapText="1"/>
    </xf>
    <xf numFmtId="49" fontId="0" fillId="7" borderId="28" xfId="0" applyNumberFormat="1" applyFill="1" applyBorder="1" applyAlignment="1" applyProtection="1">
      <alignment vertical="center"/>
      <protection locked="0"/>
    </xf>
    <xf numFmtId="0" fontId="0" fillId="7" borderId="44" xfId="0" applyFill="1" applyBorder="1" applyAlignment="1" applyProtection="1">
      <alignment horizontal="center" vertical="center"/>
      <protection locked="0"/>
    </xf>
    <xf numFmtId="0" fontId="0" fillId="7" borderId="2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>
      <alignment vertical="center" textRotation="255"/>
    </xf>
    <xf numFmtId="0" fontId="0" fillId="0" borderId="42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2" xfId="0" applyBorder="1" applyAlignment="1">
      <alignment vertical="center" textRotation="255"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14" xfId="0" applyBorder="1" applyAlignment="1">
      <alignment vertical="center" textRotation="255"/>
    </xf>
    <xf numFmtId="0" fontId="0" fillId="7" borderId="37" xfId="0" applyFill="1" applyBorder="1" applyAlignment="1" applyProtection="1">
      <alignment vertical="center"/>
      <protection locked="0"/>
    </xf>
    <xf numFmtId="49" fontId="0" fillId="7" borderId="0" xfId="0" applyNumberFormat="1" applyFill="1" applyBorder="1" applyAlignment="1" applyProtection="1">
      <alignment vertical="center"/>
      <protection locked="0"/>
    </xf>
    <xf numFmtId="178" fontId="0" fillId="7" borderId="0" xfId="0" applyNumberFormat="1" applyFill="1" applyBorder="1" applyAlignment="1" applyProtection="1">
      <alignment vertical="center"/>
      <protection locked="0"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7" borderId="47" xfId="0" applyFill="1" applyBorder="1" applyAlignment="1" applyProtection="1">
      <alignment vertical="center"/>
      <protection locked="0"/>
    </xf>
    <xf numFmtId="49" fontId="0" fillId="7" borderId="48" xfId="0" applyNumberFormat="1" applyFill="1" applyBorder="1" applyAlignment="1" applyProtection="1">
      <alignment vertical="center"/>
      <protection locked="0"/>
    </xf>
    <xf numFmtId="178" fontId="0" fillId="7" borderId="48" xfId="0" applyNumberFormat="1" applyFill="1" applyBorder="1" applyAlignment="1" applyProtection="1">
      <alignment vertical="center"/>
      <protection locked="0"/>
    </xf>
    <xf numFmtId="0" fontId="0" fillId="0" borderId="49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0" fillId="2" borderId="13" xfId="0" applyFill="1" applyBorder="1" applyAlignment="1">
      <alignment vertical="center" textRotation="255"/>
    </xf>
    <xf numFmtId="0" fontId="0" fillId="2" borderId="36" xfId="0" applyFill="1" applyBorder="1" applyAlignment="1" applyProtection="1">
      <alignment horizontal="center" vertical="center"/>
      <protection/>
    </xf>
    <xf numFmtId="49" fontId="0" fillId="2" borderId="50" xfId="0" applyNumberFormat="1" applyFill="1" applyBorder="1" applyAlignment="1" applyProtection="1">
      <alignment horizontal="center" vertical="center"/>
      <protection/>
    </xf>
    <xf numFmtId="178" fontId="0" fillId="2" borderId="50" xfId="0" applyNumberFormat="1" applyFill="1" applyBorder="1" applyAlignment="1" applyProtection="1">
      <alignment horizontal="center" vertical="center"/>
      <protection/>
    </xf>
    <xf numFmtId="0" fontId="0" fillId="2" borderId="50" xfId="0" applyFill="1" applyBorder="1" applyAlignment="1" applyProtection="1">
      <alignment horizontal="center" vertical="center" shrinkToFit="1"/>
      <protection/>
    </xf>
    <xf numFmtId="49" fontId="0" fillId="0" borderId="32" xfId="0" applyNumberFormat="1" applyBorder="1" applyAlignment="1">
      <alignment vertical="center"/>
    </xf>
    <xf numFmtId="0" fontId="0" fillId="0" borderId="51" xfId="0" applyBorder="1" applyAlignment="1" applyProtection="1">
      <alignment horizontal="center" vertical="center"/>
      <protection/>
    </xf>
    <xf numFmtId="0" fontId="0" fillId="7" borderId="32" xfId="0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/>
    </xf>
    <xf numFmtId="49" fontId="0" fillId="0" borderId="24" xfId="0" applyNumberFormat="1" applyBorder="1" applyAlignment="1">
      <alignment vertical="center"/>
    </xf>
    <xf numFmtId="0" fontId="0" fillId="0" borderId="45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49" fontId="0" fillId="0" borderId="28" xfId="0" applyNumberFormat="1" applyBorder="1" applyAlignment="1">
      <alignment vertical="center"/>
    </xf>
    <xf numFmtId="0" fontId="0" fillId="0" borderId="44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2" borderId="22" xfId="0" applyFill="1" applyBorder="1" applyAlignment="1">
      <alignment vertical="center" textRotation="255"/>
    </xf>
    <xf numFmtId="49" fontId="0" fillId="0" borderId="48" xfId="0" applyNumberFormat="1" applyBorder="1" applyAlignment="1">
      <alignment vertical="center"/>
    </xf>
    <xf numFmtId="178" fontId="0" fillId="0" borderId="48" xfId="0" applyNumberFormat="1" applyFill="1" applyBorder="1" applyAlignment="1" applyProtection="1">
      <alignment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178" fontId="0" fillId="0" borderId="28" xfId="0" applyNumberFormat="1" applyFill="1" applyBorder="1" applyAlignment="1" applyProtection="1">
      <alignment vertical="center"/>
      <protection/>
    </xf>
    <xf numFmtId="0" fontId="0" fillId="24" borderId="22" xfId="0" applyFill="1" applyBorder="1" applyAlignment="1">
      <alignment vertical="center"/>
    </xf>
    <xf numFmtId="179" fontId="0" fillId="24" borderId="46" xfId="0" applyNumberFormat="1" applyFill="1" applyBorder="1" applyAlignment="1">
      <alignment horizontal="center" vertical="center"/>
    </xf>
    <xf numFmtId="179" fontId="0" fillId="24" borderId="0" xfId="0" applyNumberFormat="1" applyFill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179" fontId="0" fillId="24" borderId="15" xfId="0" applyNumberFormat="1" applyFill="1" applyBorder="1" applyAlignment="1">
      <alignment horizontal="center" vertical="center"/>
    </xf>
    <xf numFmtId="0" fontId="0" fillId="24" borderId="43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2" borderId="52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5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7" borderId="54" xfId="0" applyFill="1" applyBorder="1" applyAlignment="1" applyProtection="1">
      <alignment horizontal="center" vertical="center"/>
      <protection locked="0"/>
    </xf>
    <xf numFmtId="0" fontId="0" fillId="0" borderId="54" xfId="0" applyFill="1" applyBorder="1" applyAlignment="1" applyProtection="1">
      <alignment horizontal="center" vertical="center"/>
      <protection/>
    </xf>
    <xf numFmtId="179" fontId="0" fillId="7" borderId="55" xfId="15" applyNumberFormat="1" applyFont="1" applyFill="1" applyBorder="1" applyAlignment="1" applyProtection="1">
      <alignment vertical="center"/>
      <protection locked="0"/>
    </xf>
    <xf numFmtId="179" fontId="0" fillId="3" borderId="56" xfId="15" applyNumberFormat="1" applyFont="1" applyFill="1" applyBorder="1" applyAlignment="1">
      <alignment vertical="center"/>
    </xf>
    <xf numFmtId="0" fontId="0" fillId="7" borderId="57" xfId="0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/>
    </xf>
    <xf numFmtId="179" fontId="0" fillId="3" borderId="55" xfId="15" applyNumberFormat="1" applyFont="1" applyFill="1" applyBorder="1" applyAlignment="1">
      <alignment vertical="center"/>
    </xf>
    <xf numFmtId="0" fontId="0" fillId="7" borderId="52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horizontal="center" vertical="center"/>
      <protection/>
    </xf>
    <xf numFmtId="179" fontId="0" fillId="7" borderId="58" xfId="15" applyNumberFormat="1" applyFont="1" applyFill="1" applyBorder="1" applyAlignment="1" applyProtection="1">
      <alignment vertical="center"/>
      <protection locked="0"/>
    </xf>
    <xf numFmtId="179" fontId="0" fillId="3" borderId="58" xfId="15" applyNumberFormat="1" applyFont="1" applyFill="1" applyBorder="1" applyAlignment="1">
      <alignment vertical="center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vertical="center"/>
      <protection/>
    </xf>
    <xf numFmtId="179" fontId="0" fillId="7" borderId="59" xfId="15" applyNumberFormat="1" applyFont="1" applyFill="1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/>
    </xf>
    <xf numFmtId="0" fontId="0" fillId="0" borderId="60" xfId="0" applyFill="1" applyBorder="1" applyAlignment="1" applyProtection="1">
      <alignment horizontal="center" vertical="center"/>
      <protection/>
    </xf>
    <xf numFmtId="0" fontId="0" fillId="7" borderId="0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20" xfId="0" applyBorder="1" applyAlignment="1">
      <alignment vertical="center"/>
    </xf>
    <xf numFmtId="179" fontId="0" fillId="3" borderId="59" xfId="15" applyNumberFormat="1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61" xfId="0" applyFill="1" applyBorder="1" applyAlignment="1" applyProtection="1">
      <alignment horizontal="center" vertical="center"/>
      <protection/>
    </xf>
    <xf numFmtId="0" fontId="0" fillId="0" borderId="62" xfId="0" applyFill="1" applyBorder="1" applyAlignment="1" applyProtection="1">
      <alignment horizontal="center" vertical="center"/>
      <protection/>
    </xf>
    <xf numFmtId="0" fontId="0" fillId="7" borderId="61" xfId="0" applyFill="1" applyBorder="1" applyAlignment="1" applyProtection="1">
      <alignment horizontal="center" vertical="center"/>
      <protection locked="0"/>
    </xf>
    <xf numFmtId="0" fontId="0" fillId="0" borderId="48" xfId="0" applyBorder="1" applyAlignment="1">
      <alignment vertical="center"/>
    </xf>
    <xf numFmtId="0" fontId="0" fillId="2" borderId="50" xfId="0" applyFill="1" applyBorder="1" applyAlignment="1" applyProtection="1">
      <alignment horizontal="center" vertical="center"/>
      <protection/>
    </xf>
    <xf numFmtId="0" fontId="0" fillId="2" borderId="50" xfId="0" applyFont="1" applyFill="1" applyBorder="1" applyAlignment="1" applyProtection="1">
      <alignment horizontal="center" vertical="center"/>
      <protection/>
    </xf>
    <xf numFmtId="0" fontId="0" fillId="2" borderId="50" xfId="0" applyFont="1" applyFill="1" applyBorder="1" applyAlignment="1" applyProtection="1">
      <alignment vertical="center"/>
      <protection/>
    </xf>
    <xf numFmtId="179" fontId="0" fillId="2" borderId="40" xfId="15" applyNumberFormat="1" applyFont="1" applyFill="1" applyBorder="1" applyAlignment="1" applyProtection="1">
      <alignment vertical="center"/>
      <protection/>
    </xf>
    <xf numFmtId="179" fontId="0" fillId="0" borderId="0" xfId="15" applyNumberFormat="1" applyFont="1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63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179" fontId="0" fillId="0" borderId="34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0" fontId="0" fillId="0" borderId="57" xfId="0" applyBorder="1" applyAlignment="1">
      <alignment horizontal="center" vertical="center"/>
    </xf>
    <xf numFmtId="179" fontId="0" fillId="0" borderId="26" xfId="15" applyNumberFormat="1" applyFont="1" applyFill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179" fontId="0" fillId="0" borderId="30" xfId="15" applyNumberFormat="1" applyFont="1" applyFill="1" applyBorder="1" applyAlignment="1">
      <alignment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60" xfId="0" applyBorder="1" applyAlignment="1">
      <alignment horizontal="center" vertical="center"/>
    </xf>
    <xf numFmtId="179" fontId="0" fillId="0" borderId="39" xfId="15" applyNumberFormat="1" applyFont="1" applyFill="1" applyBorder="1" applyAlignment="1">
      <alignment vertical="center"/>
    </xf>
    <xf numFmtId="0" fontId="0" fillId="0" borderId="61" xfId="0" applyBorder="1" applyAlignment="1">
      <alignment horizontal="center" vertical="center"/>
    </xf>
    <xf numFmtId="179" fontId="0" fillId="0" borderId="64" xfId="15" applyNumberFormat="1" applyFont="1" applyFill="1" applyBorder="1" applyAlignment="1">
      <alignment vertical="center"/>
    </xf>
    <xf numFmtId="179" fontId="0" fillId="24" borderId="39" xfId="15" applyNumberFormat="1" applyFont="1" applyFill="1" applyBorder="1" applyAlignment="1">
      <alignment vertical="center"/>
    </xf>
    <xf numFmtId="0" fontId="0" fillId="24" borderId="53" xfId="0" applyFill="1" applyBorder="1" applyAlignment="1">
      <alignment horizontal="center" vertical="center"/>
    </xf>
    <xf numFmtId="179" fontId="0" fillId="24" borderId="17" xfId="15" applyNumberFormat="1" applyFont="1" applyFill="1" applyBorder="1" applyAlignment="1">
      <alignment vertical="center"/>
    </xf>
    <xf numFmtId="0" fontId="0" fillId="24" borderId="50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vertical="center"/>
    </xf>
    <xf numFmtId="38" fontId="0" fillId="2" borderId="40" xfId="15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 shrinkToFit="1"/>
    </xf>
    <xf numFmtId="0" fontId="0" fillId="2" borderId="40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38" fontId="0" fillId="0" borderId="10" xfId="15" applyFont="1" applyFill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2" xfId="0" applyFont="1" applyBorder="1" applyAlignment="1">
      <alignment horizontal="center" vertical="center" textRotation="255"/>
    </xf>
    <xf numFmtId="0" fontId="7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38" fontId="0" fillId="0" borderId="0" xfId="15" applyFont="1" applyBorder="1" applyAlignment="1">
      <alignment horizontal="center" vertical="center"/>
    </xf>
    <xf numFmtId="38" fontId="5" fillId="0" borderId="39" xfId="15" applyFont="1" applyBorder="1" applyAlignment="1">
      <alignment horizontal="center" vertical="center"/>
    </xf>
    <xf numFmtId="0" fontId="7" fillId="0" borderId="37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18" xfId="0" applyFont="1" applyBorder="1" applyAlignment="1">
      <alignment vertical="center"/>
    </xf>
    <xf numFmtId="38" fontId="0" fillId="0" borderId="15" xfId="15" applyFont="1" applyBorder="1" applyAlignment="1">
      <alignment horizontal="center" vertical="center"/>
    </xf>
    <xf numFmtId="38" fontId="5" fillId="0" borderId="17" xfId="15" applyFont="1" applyBorder="1" applyAlignment="1">
      <alignment horizontal="center" vertical="center"/>
    </xf>
    <xf numFmtId="0" fontId="5" fillId="0" borderId="50" xfId="0" applyFont="1" applyBorder="1" applyAlignment="1">
      <alignment vertical="center" textRotation="255"/>
    </xf>
    <xf numFmtId="0" fontId="0" fillId="0" borderId="50" xfId="0" applyBorder="1" applyAlignment="1">
      <alignment vertical="center"/>
    </xf>
    <xf numFmtId="38" fontId="0" fillId="0" borderId="0" xfId="15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9" xfId="0" applyBorder="1" applyAlignment="1">
      <alignment horizontal="center" vertical="center" textRotation="255"/>
    </xf>
    <xf numFmtId="0" fontId="6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38" fontId="0" fillId="0" borderId="10" xfId="15" applyFont="1" applyBorder="1" applyAlignment="1">
      <alignment horizontal="center" vertical="center"/>
    </xf>
    <xf numFmtId="38" fontId="0" fillId="0" borderId="12" xfId="15" applyFont="1" applyBorder="1" applyAlignment="1">
      <alignment horizontal="center" vertical="center"/>
    </xf>
    <xf numFmtId="0" fontId="0" fillId="0" borderId="22" xfId="0" applyBorder="1" applyAlignment="1">
      <alignment horizontal="center" vertical="center" textRotation="255"/>
    </xf>
    <xf numFmtId="0" fontId="6" fillId="0" borderId="22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39" xfId="15" applyFont="1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38" fontId="0" fillId="0" borderId="17" xfId="15" applyFont="1" applyBorder="1" applyAlignment="1">
      <alignment horizontal="center" vertical="center"/>
    </xf>
    <xf numFmtId="38" fontId="0" fillId="2" borderId="50" xfId="15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vertical="center"/>
    </xf>
    <xf numFmtId="38" fontId="0" fillId="2" borderId="50" xfId="15" applyFont="1" applyFill="1" applyBorder="1" applyAlignment="1">
      <alignment horizontal="right" vertical="center"/>
    </xf>
    <xf numFmtId="0" fontId="0" fillId="0" borderId="9" xfId="0" applyBorder="1" applyAlignment="1">
      <alignment vertical="center" textRotation="255"/>
    </xf>
    <xf numFmtId="0" fontId="6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38" fontId="9" fillId="0" borderId="12" xfId="15" applyFont="1" applyBorder="1" applyAlignment="1">
      <alignment horizontal="center"/>
    </xf>
    <xf numFmtId="0" fontId="9" fillId="0" borderId="0" xfId="0" applyFont="1" applyBorder="1" applyAlignment="1">
      <alignment/>
    </xf>
    <xf numFmtId="38" fontId="9" fillId="0" borderId="39" xfId="15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8" fillId="0" borderId="37" xfId="0" applyFont="1" applyBorder="1" applyAlignment="1">
      <alignment/>
    </xf>
    <xf numFmtId="38" fontId="0" fillId="0" borderId="39" xfId="15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9" fillId="0" borderId="15" xfId="0" applyFont="1" applyBorder="1" applyAlignment="1">
      <alignment/>
    </xf>
    <xf numFmtId="38" fontId="9" fillId="0" borderId="17" xfId="15" applyFont="1" applyBorder="1" applyAlignment="1">
      <alignment horizontal="center"/>
    </xf>
    <xf numFmtId="0" fontId="0" fillId="0" borderId="0" xfId="0" applyBorder="1" applyAlignment="1">
      <alignment vertical="center" textRotation="255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38" fontId="9" fillId="0" borderId="0" xfId="15" applyFont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38" fontId="0" fillId="0" borderId="12" xfId="15" applyFont="1" applyBorder="1" applyAlignment="1">
      <alignment vertical="center"/>
    </xf>
    <xf numFmtId="0" fontId="8" fillId="0" borderId="15" xfId="0" applyFont="1" applyBorder="1" applyAlignment="1">
      <alignment/>
    </xf>
    <xf numFmtId="38" fontId="0" fillId="0" borderId="17" xfId="15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0" fillId="2" borderId="4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right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66675</xdr:colOff>
      <xdr:row>56</xdr:row>
      <xdr:rowOff>9525</xdr:rowOff>
    </xdr:from>
    <xdr:to>
      <xdr:col>17</xdr:col>
      <xdr:colOff>323850</xdr:colOff>
      <xdr:row>58</xdr:row>
      <xdr:rowOff>104775</xdr:rowOff>
    </xdr:to>
    <xdr:sp>
      <xdr:nvSpPr>
        <xdr:cNvPr id="1" name="AutoShape 5"/>
        <xdr:cNvSpPr>
          <a:spLocks/>
        </xdr:cNvSpPr>
      </xdr:nvSpPr>
      <xdr:spPr>
        <a:xfrm>
          <a:off x="7058025" y="8524875"/>
          <a:ext cx="1209675" cy="400050"/>
        </a:xfrm>
        <a:prstGeom prst="wedgeRoundRectCallout">
          <a:avLst>
            <a:gd name="adj1" fmla="val -93435"/>
            <a:gd name="adj2" fmla="val 38097"/>
            <a:gd name="adj3" fmla="val 1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必ず記入ください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733425</xdr:colOff>
      <xdr:row>28</xdr:row>
      <xdr:rowOff>76200</xdr:rowOff>
    </xdr:from>
    <xdr:to>
      <xdr:col>11</xdr:col>
      <xdr:colOff>142875</xdr:colOff>
      <xdr:row>30</xdr:row>
      <xdr:rowOff>76200</xdr:rowOff>
    </xdr:to>
    <xdr:sp>
      <xdr:nvSpPr>
        <xdr:cNvPr id="1" name="AutoShape 5"/>
        <xdr:cNvSpPr>
          <a:spLocks/>
        </xdr:cNvSpPr>
      </xdr:nvSpPr>
      <xdr:spPr>
        <a:xfrm>
          <a:off x="7924800" y="4362450"/>
          <a:ext cx="1114425" cy="304800"/>
        </a:xfrm>
        <a:prstGeom prst="wedgeRoundRectCallout">
          <a:avLst>
            <a:gd name="adj1" fmla="val -93435"/>
            <a:gd name="adj2" fmla="val 38097"/>
            <a:gd name="adj3" fmla="val 1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必ず記入ください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1"/>
  <sheetViews>
    <sheetView workbookViewId="0" topLeftCell="A19">
      <selection activeCell="C40" sqref="C40"/>
    </sheetView>
  </sheetViews>
  <sheetFormatPr defaultColWidth="9.00390625" defaultRowHeight="12"/>
  <cols>
    <col min="2" max="2" width="23.28125" style="0" customWidth="1"/>
    <col min="9" max="9" width="5.421875" style="0" customWidth="1"/>
  </cols>
  <sheetData>
    <row r="2" ht="76.5" customHeight="1">
      <c r="B2" s="293">
        <v>2022</v>
      </c>
    </row>
    <row r="4" spans="1:9" ht="14.25">
      <c r="A4" s="294" t="s">
        <v>0</v>
      </c>
      <c r="B4" s="294"/>
      <c r="C4" s="294"/>
      <c r="D4" s="294"/>
      <c r="E4" s="294"/>
      <c r="F4" s="294"/>
      <c r="G4" s="294"/>
      <c r="H4" s="294"/>
      <c r="I4" s="294"/>
    </row>
    <row r="5" spans="1:9" ht="14.25">
      <c r="A5" s="294"/>
      <c r="B5" s="294"/>
      <c r="C5" s="294"/>
      <c r="D5" s="294"/>
      <c r="E5" s="294"/>
      <c r="F5" s="294"/>
      <c r="G5" s="294"/>
      <c r="H5" s="294"/>
      <c r="I5" s="294"/>
    </row>
    <row r="6" spans="1:9" ht="14.25">
      <c r="A6" s="294">
        <v>1</v>
      </c>
      <c r="B6" s="294" t="s">
        <v>1</v>
      </c>
      <c r="C6" s="294"/>
      <c r="D6" s="294"/>
      <c r="E6" s="294"/>
      <c r="F6" s="294"/>
      <c r="G6" s="294"/>
      <c r="H6" s="294"/>
      <c r="I6" s="294"/>
    </row>
    <row r="7" spans="1:9" ht="14.25">
      <c r="A7" s="294">
        <v>2</v>
      </c>
      <c r="B7" s="294" t="s">
        <v>2</v>
      </c>
      <c r="C7" s="294"/>
      <c r="D7" s="294"/>
      <c r="E7" s="294"/>
      <c r="F7" s="294"/>
      <c r="G7" s="294"/>
      <c r="H7" s="294"/>
      <c r="I7" s="294"/>
    </row>
    <row r="8" spans="1:9" ht="14.25">
      <c r="A8" s="294"/>
      <c r="B8" s="294" t="s">
        <v>3</v>
      </c>
      <c r="C8" s="294"/>
      <c r="D8" s="294"/>
      <c r="E8" s="294"/>
      <c r="F8" s="294"/>
      <c r="G8" s="294"/>
      <c r="H8" s="294"/>
      <c r="I8" s="294"/>
    </row>
    <row r="9" spans="1:9" ht="14.25">
      <c r="A9" s="294">
        <v>3</v>
      </c>
      <c r="B9" s="295" t="s">
        <v>4</v>
      </c>
      <c r="C9" s="294"/>
      <c r="D9" s="294"/>
      <c r="E9" s="294"/>
      <c r="F9" s="294"/>
      <c r="G9" s="294"/>
      <c r="H9" s="294"/>
      <c r="I9" s="294"/>
    </row>
    <row r="10" spans="1:9" ht="14.25">
      <c r="A10" s="294">
        <v>4</v>
      </c>
      <c r="B10" s="296" t="s">
        <v>5</v>
      </c>
      <c r="C10" s="294"/>
      <c r="D10" s="294"/>
      <c r="E10" s="294"/>
      <c r="F10" s="294"/>
      <c r="G10" s="294"/>
      <c r="H10" s="294"/>
      <c r="I10" s="294"/>
    </row>
    <row r="11" spans="1:9" ht="14.25">
      <c r="A11" s="294"/>
      <c r="B11" s="294"/>
      <c r="C11" s="294"/>
      <c r="D11" s="294"/>
      <c r="E11" s="294"/>
      <c r="F11" s="294"/>
      <c r="G11" s="294"/>
      <c r="H11" s="294"/>
      <c r="I11" s="294"/>
    </row>
    <row r="12" spans="1:9" ht="14.25">
      <c r="A12" s="294"/>
      <c r="B12" s="294"/>
      <c r="C12" s="294"/>
      <c r="D12" s="294"/>
      <c r="E12" s="294"/>
      <c r="F12" s="294"/>
      <c r="G12" s="294"/>
      <c r="H12" s="294"/>
      <c r="I12" s="294"/>
    </row>
    <row r="13" spans="1:9" ht="14.25">
      <c r="A13" s="294"/>
      <c r="B13" s="294"/>
      <c r="C13" s="294"/>
      <c r="D13" s="294"/>
      <c r="E13" s="294"/>
      <c r="F13" s="294"/>
      <c r="G13" s="294"/>
      <c r="H13" s="294"/>
      <c r="I13" s="294"/>
    </row>
    <row r="14" spans="1:9" ht="14.25">
      <c r="A14" s="294"/>
      <c r="B14" s="294"/>
      <c r="C14" s="294"/>
      <c r="D14" s="294"/>
      <c r="E14" s="294"/>
      <c r="F14" s="294"/>
      <c r="G14" s="294"/>
      <c r="H14" s="294"/>
      <c r="I14" s="294"/>
    </row>
    <row r="15" spans="1:9" ht="14.25">
      <c r="A15" s="294"/>
      <c r="B15" s="294" t="s">
        <v>6</v>
      </c>
      <c r="C15" s="294"/>
      <c r="D15" s="294"/>
      <c r="E15" s="294"/>
      <c r="F15" s="294"/>
      <c r="G15" s="294"/>
      <c r="H15" s="294"/>
      <c r="I15" s="294"/>
    </row>
    <row r="16" spans="1:9" ht="14.25">
      <c r="A16" s="294"/>
      <c r="B16" s="294" t="s">
        <v>7</v>
      </c>
      <c r="C16" s="294" t="s">
        <v>8</v>
      </c>
      <c r="D16" s="294"/>
      <c r="E16" s="294"/>
      <c r="F16" s="294"/>
      <c r="G16" s="294"/>
      <c r="H16" s="294"/>
      <c r="I16" s="294"/>
    </row>
    <row r="17" spans="1:9" ht="14.25">
      <c r="A17" s="294"/>
      <c r="B17" s="294" t="s">
        <v>9</v>
      </c>
      <c r="C17" s="294"/>
      <c r="D17" s="294"/>
      <c r="E17" s="294"/>
      <c r="F17" s="294"/>
      <c r="G17" s="294"/>
      <c r="H17" s="294"/>
      <c r="I17" s="294"/>
    </row>
    <row r="18" spans="1:9" ht="14.25">
      <c r="A18" s="294"/>
      <c r="B18" s="297" t="s">
        <v>10</v>
      </c>
      <c r="C18" s="297"/>
      <c r="D18" s="297"/>
      <c r="E18" s="294"/>
      <c r="F18" s="294"/>
      <c r="G18" s="294"/>
      <c r="H18" s="294"/>
      <c r="I18" s="294"/>
    </row>
    <row r="19" spans="1:9" ht="14.25">
      <c r="A19" s="294"/>
      <c r="B19" s="294"/>
      <c r="C19" s="294"/>
      <c r="D19" s="294"/>
      <c r="E19" s="294"/>
      <c r="F19" s="294"/>
      <c r="G19" s="294"/>
      <c r="H19" s="294"/>
      <c r="I19" s="294"/>
    </row>
    <row r="20" spans="1:9" ht="14.25">
      <c r="A20" s="294"/>
      <c r="B20" s="294"/>
      <c r="C20" s="294"/>
      <c r="D20" s="294"/>
      <c r="E20" s="294"/>
      <c r="F20" s="294"/>
      <c r="G20" s="294"/>
      <c r="H20" s="294"/>
      <c r="I20" s="294"/>
    </row>
    <row r="21" spans="1:9" ht="14.25">
      <c r="A21" s="294"/>
      <c r="B21" s="294" t="s">
        <v>11</v>
      </c>
      <c r="C21" s="294" t="s">
        <v>12</v>
      </c>
      <c r="D21" s="294"/>
      <c r="E21" s="294"/>
      <c r="F21" s="294"/>
      <c r="G21" s="294"/>
      <c r="H21" s="294"/>
      <c r="I21" s="294"/>
    </row>
    <row r="22" spans="1:9" ht="14.25">
      <c r="A22" s="294"/>
      <c r="B22" s="294"/>
      <c r="C22" s="294" t="s">
        <v>13</v>
      </c>
      <c r="D22" s="294"/>
      <c r="E22" s="294"/>
      <c r="F22" s="294"/>
      <c r="G22" s="294"/>
      <c r="H22" s="294"/>
      <c r="I22" s="294"/>
    </row>
    <row r="23" spans="1:9" ht="14.25">
      <c r="A23" s="294"/>
      <c r="B23" s="294"/>
      <c r="C23" s="294" t="s">
        <v>14</v>
      </c>
      <c r="D23" s="294"/>
      <c r="E23" s="294"/>
      <c r="F23" s="294"/>
      <c r="G23" s="294"/>
      <c r="H23" s="294"/>
      <c r="I23" s="294"/>
    </row>
    <row r="24" spans="1:9" ht="14.25">
      <c r="A24" s="294"/>
      <c r="B24" s="294"/>
      <c r="C24" s="294" t="s">
        <v>15</v>
      </c>
      <c r="D24" s="294"/>
      <c r="E24" s="294"/>
      <c r="F24" s="294"/>
      <c r="G24" s="294"/>
      <c r="H24" s="294"/>
      <c r="I24" s="294"/>
    </row>
    <row r="25" spans="1:9" ht="14.25">
      <c r="A25" s="294"/>
      <c r="B25" s="294"/>
      <c r="C25" s="294" t="s">
        <v>16</v>
      </c>
      <c r="D25" s="294"/>
      <c r="E25" s="294"/>
      <c r="F25" s="294"/>
      <c r="G25" s="294"/>
      <c r="H25" s="294"/>
      <c r="I25" s="294"/>
    </row>
    <row r="26" spans="1:9" ht="14.25">
      <c r="A26" s="294"/>
      <c r="B26" s="294"/>
      <c r="C26" s="294" t="s">
        <v>17</v>
      </c>
      <c r="D26" s="294"/>
      <c r="E26" s="294"/>
      <c r="F26" s="294"/>
      <c r="G26" s="294"/>
      <c r="H26" s="294"/>
      <c r="I26" s="294"/>
    </row>
    <row r="27" spans="3:5" ht="14.25">
      <c r="C27" s="294" t="s">
        <v>18</v>
      </c>
      <c r="D27" s="294"/>
      <c r="E27" s="294"/>
    </row>
    <row r="28" ht="14.25">
      <c r="C28" s="294" t="s">
        <v>19</v>
      </c>
    </row>
    <row r="29" ht="14.25">
      <c r="C29" s="294" t="s">
        <v>20</v>
      </c>
    </row>
    <row r="30" spans="3:5" ht="14.25">
      <c r="C30" s="294" t="s">
        <v>21</v>
      </c>
      <c r="E30" s="298"/>
    </row>
    <row r="31" ht="14.25">
      <c r="C31" s="294" t="s">
        <v>22</v>
      </c>
    </row>
    <row r="32" ht="14.25">
      <c r="C32" s="294" t="s">
        <v>23</v>
      </c>
    </row>
    <row r="33" ht="14.25">
      <c r="C33" s="294" t="s">
        <v>24</v>
      </c>
    </row>
    <row r="34" ht="14.25">
      <c r="C34" s="294" t="s">
        <v>25</v>
      </c>
    </row>
    <row r="35" ht="14.25">
      <c r="C35" s="294" t="s">
        <v>26</v>
      </c>
    </row>
    <row r="36" ht="14.25">
      <c r="C36" s="294" t="s">
        <v>27</v>
      </c>
    </row>
    <row r="37" ht="14.25">
      <c r="C37" s="294" t="s">
        <v>28</v>
      </c>
    </row>
    <row r="38" spans="3:5" ht="14.25">
      <c r="C38" s="299" t="s">
        <v>29</v>
      </c>
      <c r="D38" s="300"/>
      <c r="E38" s="300"/>
    </row>
    <row r="39" ht="14.25">
      <c r="C39" s="299" t="s">
        <v>30</v>
      </c>
    </row>
    <row r="40" ht="14.25">
      <c r="C40" s="299" t="s">
        <v>31</v>
      </c>
    </row>
    <row r="41" ht="14.25">
      <c r="C41" s="299"/>
    </row>
  </sheetData>
  <sheetProtection/>
  <printOptions/>
  <pageMargins left="0.83" right="0.16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workbookViewId="0" topLeftCell="A1">
      <pane ySplit="9" topLeftCell="A10" activePane="bottomLeft" state="frozen"/>
      <selection pane="bottomLeft" activeCell="I50" sqref="I50"/>
    </sheetView>
  </sheetViews>
  <sheetFormatPr defaultColWidth="8.8515625" defaultRowHeight="12"/>
  <cols>
    <col min="1" max="1" width="1.8515625" style="4" customWidth="1"/>
    <col min="2" max="2" width="5.421875" style="2" customWidth="1"/>
    <col min="3" max="3" width="11.421875" style="4" customWidth="1"/>
    <col min="4" max="4" width="13.8515625" style="4" customWidth="1"/>
    <col min="5" max="5" width="13.421875" style="4" customWidth="1"/>
    <col min="6" max="9" width="5.421875" style="4" customWidth="1"/>
    <col min="10" max="10" width="7.140625" style="4" customWidth="1"/>
    <col min="11" max="12" width="5.421875" style="4" customWidth="1"/>
    <col min="13" max="13" width="4.7109375" style="4" customWidth="1"/>
    <col min="14" max="14" width="8.00390625" style="4" customWidth="1"/>
    <col min="15" max="15" width="6.421875" style="4" customWidth="1"/>
    <col min="16" max="16" width="1.421875" style="4" customWidth="1"/>
    <col min="17" max="17" width="12.8515625" style="99" customWidth="1"/>
    <col min="18" max="19" width="6.8515625" style="99" customWidth="1"/>
    <col min="20" max="16384" width="8.8515625" style="4" customWidth="1"/>
  </cols>
  <sheetData>
    <row r="1" ht="13.5">
      <c r="C1" s="3" t="s">
        <v>32</v>
      </c>
    </row>
    <row r="2" ht="3" customHeight="1"/>
    <row r="3" spans="2:13" ht="12">
      <c r="B3" s="4" t="s">
        <v>33</v>
      </c>
      <c r="H3" s="5" t="s">
        <v>34</v>
      </c>
      <c r="I3" s="7"/>
      <c r="J3" s="7"/>
      <c r="K3" s="7"/>
      <c r="L3" s="7"/>
      <c r="M3" s="7"/>
    </row>
    <row r="4" spans="2:13" ht="12">
      <c r="B4" s="4" t="s">
        <v>35</v>
      </c>
      <c r="H4" s="5" t="s">
        <v>36</v>
      </c>
      <c r="I4" s="7"/>
      <c r="J4" s="7"/>
      <c r="K4" s="7"/>
      <c r="L4" s="7"/>
      <c r="M4" s="7"/>
    </row>
    <row r="5" spans="2:13" ht="12">
      <c r="B5" s="4"/>
      <c r="C5" s="5" t="s">
        <v>37</v>
      </c>
      <c r="D5" s="7"/>
      <c r="E5" s="7"/>
      <c r="F5" s="5" t="s">
        <v>38</v>
      </c>
      <c r="G5" s="7"/>
      <c r="H5" s="7"/>
      <c r="I5" s="5" t="s">
        <v>39</v>
      </c>
      <c r="J5" s="7"/>
      <c r="K5" s="7"/>
      <c r="L5" s="7"/>
      <c r="M5" s="7"/>
    </row>
    <row r="6" spans="3:19" ht="12">
      <c r="C6" s="4" t="s">
        <v>40</v>
      </c>
      <c r="D6" s="7"/>
      <c r="E6" s="7"/>
      <c r="F6" s="100"/>
      <c r="G6" s="9"/>
      <c r="H6" s="9"/>
      <c r="I6" s="5" t="s">
        <v>41</v>
      </c>
      <c r="J6" s="7"/>
      <c r="K6" s="7"/>
      <c r="L6" s="7"/>
      <c r="M6" s="7"/>
      <c r="Q6" s="4"/>
      <c r="R6" s="4"/>
      <c r="S6" s="4"/>
    </row>
    <row r="7" spans="17:19" ht="6" customHeight="1">
      <c r="Q7" s="4"/>
      <c r="R7" s="4"/>
      <c r="S7" s="4"/>
    </row>
    <row r="8" spans="2:15" s="81" customFormat="1" ht="12">
      <c r="B8" s="10"/>
      <c r="C8" s="11" t="s">
        <v>42</v>
      </c>
      <c r="D8" s="11" t="s">
        <v>43</v>
      </c>
      <c r="E8" s="11" t="s">
        <v>44</v>
      </c>
      <c r="F8" s="101" t="s">
        <v>45</v>
      </c>
      <c r="G8" s="102"/>
      <c r="H8" s="102"/>
      <c r="I8" s="102"/>
      <c r="J8" s="102"/>
      <c r="K8" s="102"/>
      <c r="L8" s="102"/>
      <c r="M8" s="102"/>
      <c r="N8" s="163"/>
      <c r="O8" s="164"/>
    </row>
    <row r="9" spans="2:15" s="81" customFormat="1" ht="24" customHeight="1">
      <c r="B9" s="15"/>
      <c r="C9" s="16"/>
      <c r="D9" s="16"/>
      <c r="E9" s="16"/>
      <c r="F9" s="103" t="s">
        <v>46</v>
      </c>
      <c r="G9" s="16" t="s">
        <v>47</v>
      </c>
      <c r="H9" s="104" t="s">
        <v>48</v>
      </c>
      <c r="I9" s="165" t="s">
        <v>47</v>
      </c>
      <c r="J9" s="16" t="s">
        <v>49</v>
      </c>
      <c r="K9" s="166" t="s">
        <v>50</v>
      </c>
      <c r="L9" s="167" t="s">
        <v>51</v>
      </c>
      <c r="M9" s="16" t="s">
        <v>52</v>
      </c>
      <c r="N9" s="168" t="s">
        <v>53</v>
      </c>
      <c r="O9" s="169" t="s">
        <v>54</v>
      </c>
    </row>
    <row r="10" spans="2:19" ht="12">
      <c r="B10" s="105"/>
      <c r="C10" s="27" t="s">
        <v>55</v>
      </c>
      <c r="D10" s="106" t="s">
        <v>56</v>
      </c>
      <c r="E10" s="22">
        <v>18408</v>
      </c>
      <c r="F10" s="107" t="s">
        <v>57</v>
      </c>
      <c r="G10" s="108"/>
      <c r="H10" s="107" t="s">
        <v>58</v>
      </c>
      <c r="I10" s="170"/>
      <c r="J10" s="120"/>
      <c r="K10" s="23" t="s">
        <v>59</v>
      </c>
      <c r="L10" s="171"/>
      <c r="M10" s="108" t="s">
        <v>60</v>
      </c>
      <c r="N10" s="172">
        <v>8000</v>
      </c>
      <c r="O10" s="173"/>
      <c r="Q10" s="4"/>
      <c r="R10" s="4"/>
      <c r="S10" s="4"/>
    </row>
    <row r="11" spans="2:19" ht="12">
      <c r="B11" s="109" t="s">
        <v>61</v>
      </c>
      <c r="C11" s="27"/>
      <c r="D11" s="110"/>
      <c r="E11" s="28"/>
      <c r="F11" s="111"/>
      <c r="G11" s="112"/>
      <c r="H11" s="111"/>
      <c r="I11" s="174"/>
      <c r="J11" s="123"/>
      <c r="K11" s="29"/>
      <c r="L11" s="175"/>
      <c r="M11" s="112"/>
      <c r="N11" s="172"/>
      <c r="O11" s="176"/>
      <c r="Q11" s="4"/>
      <c r="R11" s="4"/>
      <c r="S11" s="4"/>
    </row>
    <row r="12" spans="2:19" ht="12">
      <c r="B12" s="113"/>
      <c r="C12" s="27"/>
      <c r="D12" s="110"/>
      <c r="E12" s="28"/>
      <c r="F12" s="111"/>
      <c r="G12" s="112"/>
      <c r="H12" s="111"/>
      <c r="I12" s="174"/>
      <c r="J12" s="123"/>
      <c r="K12" s="29"/>
      <c r="L12" s="175"/>
      <c r="M12" s="112"/>
      <c r="N12" s="172"/>
      <c r="O12" s="176"/>
      <c r="Q12" s="4"/>
      <c r="R12" s="4"/>
      <c r="S12" s="4"/>
    </row>
    <row r="13" spans="2:19" ht="12">
      <c r="B13" s="113"/>
      <c r="C13" s="27"/>
      <c r="D13" s="110"/>
      <c r="E13" s="28"/>
      <c r="F13" s="111"/>
      <c r="G13" s="112"/>
      <c r="H13" s="111"/>
      <c r="I13" s="174"/>
      <c r="J13" s="123"/>
      <c r="K13" s="29"/>
      <c r="L13" s="175"/>
      <c r="M13" s="112"/>
      <c r="N13" s="172"/>
      <c r="O13" s="176"/>
      <c r="Q13" s="4"/>
      <c r="R13" s="4"/>
      <c r="S13" s="4"/>
    </row>
    <row r="14" spans="2:19" ht="12">
      <c r="B14" s="113"/>
      <c r="C14" s="27"/>
      <c r="D14" s="110"/>
      <c r="E14" s="28"/>
      <c r="F14" s="111"/>
      <c r="G14" s="112"/>
      <c r="H14" s="111"/>
      <c r="I14" s="174"/>
      <c r="J14" s="123"/>
      <c r="K14" s="29"/>
      <c r="L14" s="175"/>
      <c r="M14" s="112"/>
      <c r="N14" s="172"/>
      <c r="O14" s="176"/>
      <c r="Q14" s="4"/>
      <c r="R14" s="4"/>
      <c r="S14" s="4"/>
    </row>
    <row r="15" spans="2:19" ht="12">
      <c r="B15" s="113"/>
      <c r="C15" s="27"/>
      <c r="D15" s="110"/>
      <c r="E15" s="28"/>
      <c r="F15" s="111"/>
      <c r="G15" s="112"/>
      <c r="H15" s="111"/>
      <c r="I15" s="174"/>
      <c r="J15" s="123"/>
      <c r="K15" s="29"/>
      <c r="L15" s="175"/>
      <c r="M15" s="112"/>
      <c r="N15" s="172"/>
      <c r="O15" s="176"/>
      <c r="Q15" s="4"/>
      <c r="R15" s="4"/>
      <c r="S15" s="4"/>
    </row>
    <row r="16" spans="2:19" ht="12">
      <c r="B16" s="113"/>
      <c r="C16" s="27"/>
      <c r="D16" s="110"/>
      <c r="E16" s="28"/>
      <c r="F16" s="111"/>
      <c r="G16" s="112"/>
      <c r="H16" s="111"/>
      <c r="I16" s="174"/>
      <c r="J16" s="123"/>
      <c r="K16" s="29"/>
      <c r="L16" s="175"/>
      <c r="M16" s="112"/>
      <c r="N16" s="172"/>
      <c r="O16" s="176"/>
      <c r="Q16" s="4"/>
      <c r="R16" s="4"/>
      <c r="S16" s="4"/>
    </row>
    <row r="17" spans="2:19" ht="12">
      <c r="B17" s="113"/>
      <c r="C17" s="27"/>
      <c r="D17" s="110"/>
      <c r="E17" s="28"/>
      <c r="F17" s="111"/>
      <c r="G17" s="112"/>
      <c r="H17" s="111"/>
      <c r="I17" s="174"/>
      <c r="J17" s="123"/>
      <c r="K17" s="29"/>
      <c r="L17" s="175"/>
      <c r="M17" s="112"/>
      <c r="N17" s="172"/>
      <c r="O17" s="176"/>
      <c r="Q17" s="4"/>
      <c r="R17" s="4"/>
      <c r="S17" s="4"/>
    </row>
    <row r="18" spans="2:19" ht="12">
      <c r="B18" s="113"/>
      <c r="C18" s="27"/>
      <c r="D18" s="110"/>
      <c r="E18" s="28"/>
      <c r="F18" s="111"/>
      <c r="G18" s="112"/>
      <c r="H18" s="111"/>
      <c r="I18" s="174"/>
      <c r="J18" s="123"/>
      <c r="K18" s="29"/>
      <c r="L18" s="175"/>
      <c r="M18" s="112"/>
      <c r="N18" s="172"/>
      <c r="O18" s="176"/>
      <c r="Q18" s="4"/>
      <c r="R18" s="4"/>
      <c r="S18" s="4"/>
    </row>
    <row r="19" spans="2:19" ht="12">
      <c r="B19" s="113"/>
      <c r="C19" s="27"/>
      <c r="D19" s="110"/>
      <c r="E19" s="28"/>
      <c r="F19" s="111"/>
      <c r="G19" s="112"/>
      <c r="H19" s="111"/>
      <c r="I19" s="174"/>
      <c r="J19" s="123"/>
      <c r="K19" s="29"/>
      <c r="L19" s="175"/>
      <c r="M19" s="112"/>
      <c r="N19" s="172"/>
      <c r="O19" s="176"/>
      <c r="Q19" s="4"/>
      <c r="R19" s="4"/>
      <c r="S19" s="4"/>
    </row>
    <row r="20" spans="2:19" ht="12">
      <c r="B20" s="113"/>
      <c r="C20" s="27"/>
      <c r="D20" s="110"/>
      <c r="E20" s="28"/>
      <c r="F20" s="111"/>
      <c r="G20" s="112"/>
      <c r="H20" s="111"/>
      <c r="I20" s="174"/>
      <c r="J20" s="123"/>
      <c r="K20" s="29"/>
      <c r="L20" s="175"/>
      <c r="M20" s="112"/>
      <c r="N20" s="172"/>
      <c r="O20" s="176"/>
      <c r="Q20" s="4"/>
      <c r="R20" s="4"/>
      <c r="S20" s="4"/>
    </row>
    <row r="21" spans="2:19" ht="12">
      <c r="B21" s="113"/>
      <c r="C21" s="27"/>
      <c r="D21" s="110"/>
      <c r="E21" s="28"/>
      <c r="F21" s="111"/>
      <c r="G21" s="112"/>
      <c r="H21" s="111"/>
      <c r="I21" s="174"/>
      <c r="J21" s="123"/>
      <c r="K21" s="29"/>
      <c r="L21" s="175"/>
      <c r="M21" s="112"/>
      <c r="N21" s="172"/>
      <c r="O21" s="176"/>
      <c r="Q21" s="4"/>
      <c r="R21" s="4"/>
      <c r="S21" s="4"/>
    </row>
    <row r="22" spans="2:19" ht="12">
      <c r="B22" s="113"/>
      <c r="C22" s="27"/>
      <c r="D22" s="110"/>
      <c r="E22" s="28"/>
      <c r="F22" s="111"/>
      <c r="G22" s="112"/>
      <c r="H22" s="111"/>
      <c r="I22" s="174"/>
      <c r="J22" s="123"/>
      <c r="K22" s="29"/>
      <c r="L22" s="175"/>
      <c r="M22" s="112"/>
      <c r="N22" s="172"/>
      <c r="O22" s="176"/>
      <c r="Q22" s="4"/>
      <c r="R22" s="4"/>
      <c r="S22" s="4"/>
    </row>
    <row r="23" spans="2:19" ht="12">
      <c r="B23" s="113"/>
      <c r="C23" s="27"/>
      <c r="D23" s="110"/>
      <c r="E23" s="28"/>
      <c r="F23" s="111"/>
      <c r="G23" s="112"/>
      <c r="H23" s="111"/>
      <c r="I23" s="174"/>
      <c r="J23" s="123"/>
      <c r="K23" s="29"/>
      <c r="L23" s="175"/>
      <c r="M23" s="112"/>
      <c r="N23" s="172"/>
      <c r="O23" s="176"/>
      <c r="Q23" s="4"/>
      <c r="R23" s="4"/>
      <c r="S23" s="4"/>
    </row>
    <row r="24" spans="2:19" ht="12">
      <c r="B24" s="113"/>
      <c r="C24" s="27"/>
      <c r="D24" s="110"/>
      <c r="E24" s="28"/>
      <c r="F24" s="111"/>
      <c r="G24" s="112"/>
      <c r="H24" s="111"/>
      <c r="I24" s="174"/>
      <c r="J24" s="123"/>
      <c r="K24" s="29"/>
      <c r="L24" s="175"/>
      <c r="M24" s="112"/>
      <c r="N24" s="172"/>
      <c r="O24" s="176"/>
      <c r="Q24" s="4"/>
      <c r="R24" s="4"/>
      <c r="S24" s="4"/>
    </row>
    <row r="25" spans="2:19" ht="12">
      <c r="B25" s="113"/>
      <c r="C25" s="27"/>
      <c r="D25" s="110"/>
      <c r="E25" s="28"/>
      <c r="F25" s="111"/>
      <c r="G25" s="112"/>
      <c r="H25" s="111"/>
      <c r="I25" s="174"/>
      <c r="J25" s="123"/>
      <c r="K25" s="29"/>
      <c r="L25" s="175"/>
      <c r="M25" s="112"/>
      <c r="N25" s="172"/>
      <c r="O25" s="176"/>
      <c r="Q25" s="4"/>
      <c r="R25" s="4"/>
      <c r="S25" s="4"/>
    </row>
    <row r="26" spans="2:19" ht="12">
      <c r="B26" s="114"/>
      <c r="C26" s="33"/>
      <c r="D26" s="115"/>
      <c r="E26" s="34"/>
      <c r="F26" s="116"/>
      <c r="G26" s="117"/>
      <c r="H26" s="116"/>
      <c r="I26" s="177"/>
      <c r="J26" s="178"/>
      <c r="K26" s="35"/>
      <c r="L26" s="179"/>
      <c r="M26" s="117"/>
      <c r="N26" s="180"/>
      <c r="O26" s="181"/>
      <c r="Q26" s="4"/>
      <c r="R26" s="4"/>
      <c r="S26" s="4"/>
    </row>
    <row r="27" spans="2:19" ht="12">
      <c r="B27" s="118" t="s">
        <v>62</v>
      </c>
      <c r="C27" s="21"/>
      <c r="D27" s="106"/>
      <c r="E27" s="22"/>
      <c r="F27" s="119"/>
      <c r="G27" s="120"/>
      <c r="H27" s="119"/>
      <c r="I27" s="171"/>
      <c r="J27" s="108"/>
      <c r="K27" s="182"/>
      <c r="L27" s="171"/>
      <c r="M27" s="183"/>
      <c r="N27" s="184"/>
      <c r="O27" s="176"/>
      <c r="Q27" s="4"/>
      <c r="R27" s="4"/>
      <c r="S27" s="4"/>
    </row>
    <row r="28" spans="2:19" ht="12">
      <c r="B28" s="121"/>
      <c r="C28" s="27"/>
      <c r="D28" s="110"/>
      <c r="E28" s="28"/>
      <c r="F28" s="122"/>
      <c r="G28" s="123"/>
      <c r="H28" s="122"/>
      <c r="I28" s="175"/>
      <c r="J28" s="112"/>
      <c r="K28" s="43"/>
      <c r="L28" s="175"/>
      <c r="M28" s="185"/>
      <c r="N28" s="172"/>
      <c r="O28" s="176"/>
      <c r="Q28" s="4"/>
      <c r="R28" s="4"/>
      <c r="S28" s="4"/>
    </row>
    <row r="29" spans="2:19" ht="12">
      <c r="B29" s="121"/>
      <c r="C29" s="27"/>
      <c r="D29" s="110"/>
      <c r="E29" s="28"/>
      <c r="F29" s="122"/>
      <c r="G29" s="123"/>
      <c r="H29" s="122"/>
      <c r="I29" s="175"/>
      <c r="J29" s="112"/>
      <c r="K29" s="43"/>
      <c r="L29" s="175"/>
      <c r="M29" s="185"/>
      <c r="N29" s="172"/>
      <c r="O29" s="176"/>
      <c r="Q29" s="4"/>
      <c r="R29" s="4"/>
      <c r="S29" s="4"/>
    </row>
    <row r="30" spans="2:19" ht="12">
      <c r="B30" s="121"/>
      <c r="C30" s="27"/>
      <c r="D30" s="110"/>
      <c r="E30" s="28"/>
      <c r="F30" s="122"/>
      <c r="G30" s="123"/>
      <c r="H30" s="122"/>
      <c r="I30" s="175"/>
      <c r="J30" s="112"/>
      <c r="K30" s="43"/>
      <c r="L30" s="175"/>
      <c r="M30" s="185"/>
      <c r="N30" s="172"/>
      <c r="O30" s="176"/>
      <c r="Q30" s="4"/>
      <c r="R30" s="4"/>
      <c r="S30" s="4"/>
    </row>
    <row r="31" spans="2:19" ht="12">
      <c r="B31" s="121"/>
      <c r="C31" s="27"/>
      <c r="D31" s="110"/>
      <c r="E31" s="28"/>
      <c r="F31" s="122"/>
      <c r="G31" s="123"/>
      <c r="H31" s="122"/>
      <c r="I31" s="175"/>
      <c r="J31" s="112"/>
      <c r="K31" s="43"/>
      <c r="L31" s="175"/>
      <c r="M31" s="185"/>
      <c r="N31" s="172"/>
      <c r="O31" s="176"/>
      <c r="Q31" s="4"/>
      <c r="R31" s="4"/>
      <c r="S31" s="4"/>
    </row>
    <row r="32" spans="2:19" ht="12">
      <c r="B32" s="121"/>
      <c r="C32" s="27"/>
      <c r="D32" s="110"/>
      <c r="E32" s="28"/>
      <c r="F32" s="122"/>
      <c r="G32" s="123"/>
      <c r="H32" s="122"/>
      <c r="I32" s="175"/>
      <c r="J32" s="112"/>
      <c r="K32" s="43"/>
      <c r="L32" s="175"/>
      <c r="M32" s="185"/>
      <c r="N32" s="172"/>
      <c r="O32" s="176"/>
      <c r="Q32" s="4"/>
      <c r="R32" s="4"/>
      <c r="S32" s="4"/>
    </row>
    <row r="33" spans="2:19" ht="12" customHeight="1">
      <c r="B33" s="121"/>
      <c r="C33" s="27"/>
      <c r="D33" s="110"/>
      <c r="E33" s="28"/>
      <c r="F33" s="122"/>
      <c r="G33" s="123"/>
      <c r="H33" s="122"/>
      <c r="I33" s="175"/>
      <c r="J33" s="112"/>
      <c r="K33" s="43"/>
      <c r="L33" s="175"/>
      <c r="M33" s="185"/>
      <c r="N33" s="172"/>
      <c r="O33" s="176"/>
      <c r="Q33" s="4"/>
      <c r="R33" s="4"/>
      <c r="S33" s="4"/>
    </row>
    <row r="34" spans="2:19" ht="12">
      <c r="B34" s="124"/>
      <c r="C34" s="125"/>
      <c r="D34" s="126"/>
      <c r="E34" s="127"/>
      <c r="F34" s="128"/>
      <c r="G34" s="129"/>
      <c r="H34" s="128"/>
      <c r="I34" s="186"/>
      <c r="J34" s="187"/>
      <c r="K34" s="188"/>
      <c r="L34" s="186"/>
      <c r="M34" s="189"/>
      <c r="N34" s="180"/>
      <c r="O34" s="181"/>
      <c r="Q34" s="4"/>
      <c r="R34" s="4"/>
      <c r="S34" s="4"/>
    </row>
    <row r="35" spans="2:19" ht="12">
      <c r="B35" s="118" t="s">
        <v>51</v>
      </c>
      <c r="C35" s="21"/>
      <c r="D35" s="106"/>
      <c r="E35" s="22"/>
      <c r="F35" s="119"/>
      <c r="G35" s="120"/>
      <c r="H35" s="119"/>
      <c r="I35" s="171"/>
      <c r="J35" s="120"/>
      <c r="K35" s="182"/>
      <c r="L35" s="170"/>
      <c r="M35" s="190"/>
      <c r="N35" s="184"/>
      <c r="O35" s="191"/>
      <c r="Q35" s="4"/>
      <c r="R35" s="4"/>
      <c r="S35" s="4"/>
    </row>
    <row r="36" spans="2:19" ht="12">
      <c r="B36" s="121"/>
      <c r="C36" s="27"/>
      <c r="D36" s="110"/>
      <c r="E36" s="28"/>
      <c r="F36" s="122"/>
      <c r="G36" s="123"/>
      <c r="H36" s="122"/>
      <c r="I36" s="175"/>
      <c r="J36" s="123"/>
      <c r="K36" s="43"/>
      <c r="L36" s="174"/>
      <c r="M36" s="192"/>
      <c r="N36" s="172"/>
      <c r="O36" s="176"/>
      <c r="Q36" s="4"/>
      <c r="R36" s="4"/>
      <c r="S36" s="4"/>
    </row>
    <row r="37" spans="2:19" ht="12">
      <c r="B37" s="121"/>
      <c r="C37" s="27"/>
      <c r="D37" s="110"/>
      <c r="E37" s="28"/>
      <c r="F37" s="122"/>
      <c r="G37" s="123"/>
      <c r="H37" s="122"/>
      <c r="I37" s="175"/>
      <c r="J37" s="123"/>
      <c r="K37" s="43"/>
      <c r="L37" s="174"/>
      <c r="M37" s="192"/>
      <c r="N37" s="172"/>
      <c r="O37" s="176"/>
      <c r="Q37" s="4"/>
      <c r="R37" s="4"/>
      <c r="S37" s="4"/>
    </row>
    <row r="38" spans="2:19" ht="12">
      <c r="B38" s="121"/>
      <c r="C38" s="27"/>
      <c r="D38" s="110"/>
      <c r="E38" s="28"/>
      <c r="F38" s="122"/>
      <c r="G38" s="123"/>
      <c r="H38" s="122"/>
      <c r="I38" s="175"/>
      <c r="J38" s="123"/>
      <c r="K38" s="43"/>
      <c r="L38" s="174"/>
      <c r="M38" s="192"/>
      <c r="N38" s="172"/>
      <c r="O38" s="176"/>
      <c r="Q38" s="4"/>
      <c r="R38" s="4"/>
      <c r="S38" s="4"/>
    </row>
    <row r="39" spans="2:19" ht="12">
      <c r="B39" s="121"/>
      <c r="C39" s="27"/>
      <c r="D39" s="110"/>
      <c r="E39" s="28"/>
      <c r="F39" s="122"/>
      <c r="G39" s="123"/>
      <c r="H39" s="122"/>
      <c r="I39" s="175"/>
      <c r="J39" s="123"/>
      <c r="K39" s="43"/>
      <c r="L39" s="174"/>
      <c r="M39" s="192"/>
      <c r="N39" s="172"/>
      <c r="O39" s="176"/>
      <c r="Q39" s="4"/>
      <c r="R39" s="4"/>
      <c r="S39" s="4"/>
    </row>
    <row r="40" spans="2:19" ht="12">
      <c r="B40" s="121"/>
      <c r="C40" s="27"/>
      <c r="D40" s="110"/>
      <c r="E40" s="28"/>
      <c r="F40" s="122"/>
      <c r="G40" s="123"/>
      <c r="H40" s="122"/>
      <c r="I40" s="175"/>
      <c r="J40" s="123"/>
      <c r="K40" s="43"/>
      <c r="L40" s="174"/>
      <c r="M40" s="192"/>
      <c r="N40" s="172"/>
      <c r="O40" s="176"/>
      <c r="Q40" s="4"/>
      <c r="R40" s="4"/>
      <c r="S40" s="4"/>
    </row>
    <row r="41" spans="2:19" ht="12" customHeight="1">
      <c r="B41" s="121"/>
      <c r="C41" s="27"/>
      <c r="D41" s="110"/>
      <c r="E41" s="28"/>
      <c r="F41" s="122"/>
      <c r="G41" s="123"/>
      <c r="H41" s="122"/>
      <c r="I41" s="175"/>
      <c r="J41" s="123"/>
      <c r="K41" s="43"/>
      <c r="L41" s="174"/>
      <c r="M41" s="192"/>
      <c r="N41" s="172"/>
      <c r="O41" s="176"/>
      <c r="Q41" s="4"/>
      <c r="R41" s="4"/>
      <c r="S41" s="4"/>
    </row>
    <row r="42" spans="2:19" ht="12">
      <c r="B42" s="124"/>
      <c r="C42" s="130"/>
      <c r="D42" s="131"/>
      <c r="E42" s="132"/>
      <c r="F42" s="133"/>
      <c r="G42" s="134"/>
      <c r="H42" s="133"/>
      <c r="I42" s="193"/>
      <c r="J42" s="134"/>
      <c r="K42" s="194"/>
      <c r="L42" s="195"/>
      <c r="M42" s="196"/>
      <c r="N42" s="180"/>
      <c r="O42" s="176"/>
      <c r="Q42" s="4"/>
      <c r="R42" s="4"/>
      <c r="S42" s="4"/>
    </row>
    <row r="43" spans="2:19" ht="12">
      <c r="B43" s="135" t="s">
        <v>63</v>
      </c>
      <c r="C43" s="136" t="s">
        <v>64</v>
      </c>
      <c r="D43" s="137"/>
      <c r="E43" s="138" t="s">
        <v>44</v>
      </c>
      <c r="F43" s="139" t="s">
        <v>65</v>
      </c>
      <c r="G43" s="139"/>
      <c r="H43" s="139"/>
      <c r="I43" s="197"/>
      <c r="J43" s="197"/>
      <c r="K43" s="197"/>
      <c r="L43" s="198"/>
      <c r="M43" s="199"/>
      <c r="N43" s="200"/>
      <c r="O43" s="201"/>
      <c r="Q43" s="4"/>
      <c r="R43" s="4"/>
      <c r="S43" s="4"/>
    </row>
    <row r="44" spans="2:19" ht="12" customHeight="1">
      <c r="B44" s="121"/>
      <c r="C44" s="38" t="s">
        <v>66</v>
      </c>
      <c r="D44" s="140"/>
      <c r="E44" s="22">
        <v>18408</v>
      </c>
      <c r="F44" s="141"/>
      <c r="G44" s="142" t="s">
        <v>67</v>
      </c>
      <c r="H44" s="143"/>
      <c r="I44" s="143"/>
      <c r="J44" s="202"/>
      <c r="K44" s="202"/>
      <c r="L44" s="203"/>
      <c r="M44" s="204"/>
      <c r="N44" s="205"/>
      <c r="O44" s="206"/>
      <c r="Q44" s="4"/>
      <c r="R44" s="4"/>
      <c r="S44" s="4"/>
    </row>
    <row r="45" spans="2:19" ht="12">
      <c r="B45" s="121"/>
      <c r="C45" s="27"/>
      <c r="D45" s="144"/>
      <c r="E45" s="28"/>
      <c r="F45" s="145"/>
      <c r="G45" s="112"/>
      <c r="H45" s="146"/>
      <c r="I45" s="146"/>
      <c r="J45" s="146"/>
      <c r="K45" s="146"/>
      <c r="L45" s="207"/>
      <c r="M45" s="192"/>
      <c r="N45" s="208"/>
      <c r="O45" s="206"/>
      <c r="Q45" s="4"/>
      <c r="R45" s="4"/>
      <c r="S45" s="4"/>
    </row>
    <row r="46" spans="2:19" ht="12">
      <c r="B46" s="121"/>
      <c r="C46" s="27"/>
      <c r="D46" s="144"/>
      <c r="E46" s="28"/>
      <c r="F46" s="145"/>
      <c r="G46" s="112"/>
      <c r="H46" s="146"/>
      <c r="I46" s="146"/>
      <c r="J46" s="146"/>
      <c r="K46" s="146"/>
      <c r="L46" s="207"/>
      <c r="M46" s="192"/>
      <c r="N46" s="208"/>
      <c r="O46" s="206"/>
      <c r="Q46" s="4"/>
      <c r="R46" s="4"/>
      <c r="S46" s="4"/>
    </row>
    <row r="47" spans="2:19" ht="12">
      <c r="B47" s="124"/>
      <c r="C47" s="33"/>
      <c r="D47" s="147"/>
      <c r="E47" s="34"/>
      <c r="F47" s="148"/>
      <c r="G47" s="117"/>
      <c r="H47" s="149"/>
      <c r="I47" s="149"/>
      <c r="J47" s="149"/>
      <c r="K47" s="149"/>
      <c r="L47" s="209"/>
      <c r="M47" s="210"/>
      <c r="N47" s="211"/>
      <c r="O47" s="206"/>
      <c r="Q47" s="4"/>
      <c r="R47" s="4"/>
      <c r="S47" s="4"/>
    </row>
    <row r="48" spans="2:19" ht="12">
      <c r="B48" s="150" t="s">
        <v>68</v>
      </c>
      <c r="C48" s="38" t="s">
        <v>66</v>
      </c>
      <c r="D48" s="140"/>
      <c r="E48" s="22">
        <v>18408</v>
      </c>
      <c r="F48" s="141"/>
      <c r="G48" s="142" t="s">
        <v>69</v>
      </c>
      <c r="H48" s="143"/>
      <c r="I48" s="143"/>
      <c r="J48" s="212"/>
      <c r="K48" s="212"/>
      <c r="L48" s="213"/>
      <c r="M48" s="70"/>
      <c r="N48" s="214"/>
      <c r="O48" s="206"/>
      <c r="Q48" s="4"/>
      <c r="R48" s="4"/>
      <c r="S48" s="4"/>
    </row>
    <row r="49" spans="2:19" ht="12">
      <c r="B49" s="121"/>
      <c r="C49" s="130"/>
      <c r="D49" s="151"/>
      <c r="E49" s="152"/>
      <c r="F49" s="153"/>
      <c r="G49" s="154"/>
      <c r="H49" s="154"/>
      <c r="I49" s="154"/>
      <c r="J49" s="154"/>
      <c r="K49" s="154"/>
      <c r="L49" s="215"/>
      <c r="M49" s="196"/>
      <c r="N49" s="216"/>
      <c r="O49" s="206"/>
      <c r="Q49" s="4"/>
      <c r="R49" s="4"/>
      <c r="S49" s="4"/>
    </row>
    <row r="50" spans="2:19" ht="12">
      <c r="B50" s="121"/>
      <c r="C50" s="130"/>
      <c r="D50" s="151"/>
      <c r="E50" s="152"/>
      <c r="F50" s="153"/>
      <c r="G50" s="154"/>
      <c r="H50" s="154"/>
      <c r="I50" s="154"/>
      <c r="J50" s="154"/>
      <c r="K50" s="154"/>
      <c r="L50" s="215"/>
      <c r="M50" s="196"/>
      <c r="N50" s="216"/>
      <c r="O50" s="206"/>
      <c r="Q50" s="4"/>
      <c r="R50" s="4"/>
      <c r="S50" s="4"/>
    </row>
    <row r="51" spans="2:19" ht="12">
      <c r="B51" s="121"/>
      <c r="C51" s="130"/>
      <c r="D51" s="151"/>
      <c r="E51" s="152"/>
      <c r="F51" s="153"/>
      <c r="G51" s="154"/>
      <c r="H51" s="154"/>
      <c r="I51" s="154"/>
      <c r="J51" s="154"/>
      <c r="K51" s="154"/>
      <c r="L51" s="215"/>
      <c r="M51" s="196"/>
      <c r="N51" s="216"/>
      <c r="O51" s="206"/>
      <c r="Q51" s="4"/>
      <c r="R51" s="4"/>
      <c r="S51" s="4"/>
    </row>
    <row r="52" spans="2:19" ht="12">
      <c r="B52" s="124"/>
      <c r="C52" s="33"/>
      <c r="D52" s="147"/>
      <c r="E52" s="155"/>
      <c r="F52" s="148"/>
      <c r="G52" s="149"/>
      <c r="H52" s="149"/>
      <c r="I52" s="149"/>
      <c r="J52" s="149"/>
      <c r="K52" s="149"/>
      <c r="L52" s="209"/>
      <c r="M52" s="210"/>
      <c r="N52" s="211"/>
      <c r="O52" s="206"/>
      <c r="Q52" s="4"/>
      <c r="R52" s="4"/>
      <c r="S52" s="4"/>
    </row>
    <row r="53" spans="2:19" ht="12">
      <c r="B53" s="156" t="s">
        <v>70</v>
      </c>
      <c r="C53" s="48" t="s">
        <v>71</v>
      </c>
      <c r="D53" s="49" t="s">
        <v>72</v>
      </c>
      <c r="E53" s="49" t="s">
        <v>68</v>
      </c>
      <c r="F53" s="157">
        <f>COUNTIF(F10:F26,"&lt;&gt;")</f>
        <v>1</v>
      </c>
      <c r="G53" s="158"/>
      <c r="H53" s="157">
        <f>COUNTIF(H10:H26,"&lt;&gt;")</f>
        <v>1</v>
      </c>
      <c r="I53" s="157"/>
      <c r="J53" s="157"/>
      <c r="K53" s="157">
        <f>COUNTIF(K10:K26,"&lt;&gt;")</f>
        <v>1</v>
      </c>
      <c r="L53" s="157"/>
      <c r="M53" s="157">
        <f>COUNTIF(M10:M26,"&lt;&gt;")</f>
        <v>1</v>
      </c>
      <c r="N53" s="217">
        <f>SUM(N10:N42)</f>
        <v>8000</v>
      </c>
      <c r="O53" s="206"/>
      <c r="Q53" s="4"/>
      <c r="R53" s="4"/>
      <c r="S53" s="4"/>
    </row>
    <row r="54" spans="2:19" ht="12">
      <c r="B54" s="159"/>
      <c r="C54" s="160">
        <f>COUNTIF(C11:C42,"&lt;&gt;")</f>
        <v>0</v>
      </c>
      <c r="D54" s="160"/>
      <c r="E54" s="160">
        <f>COUNTIF(D48:D52,"&lt;&gt;")</f>
        <v>0</v>
      </c>
      <c r="F54" s="161"/>
      <c r="G54" s="162"/>
      <c r="H54" s="162"/>
      <c r="I54" s="162"/>
      <c r="J54" s="162"/>
      <c r="K54" s="162"/>
      <c r="L54" s="218"/>
      <c r="M54" s="54"/>
      <c r="N54" s="219"/>
      <c r="O54" s="206"/>
      <c r="Q54" s="4"/>
      <c r="R54" s="4"/>
      <c r="S54" s="4"/>
    </row>
    <row r="55" ht="12">
      <c r="B55" s="58"/>
    </row>
    <row r="56" ht="12">
      <c r="B56" s="58"/>
    </row>
    <row r="57" spans="2:10" ht="12">
      <c r="B57" s="58"/>
      <c r="J57" s="59" t="s">
        <v>73</v>
      </c>
    </row>
    <row r="58" spans="2:15" ht="12">
      <c r="B58" s="58"/>
      <c r="J58" s="60" t="s">
        <v>74</v>
      </c>
      <c r="K58" s="220"/>
      <c r="L58" s="60" t="s">
        <v>75</v>
      </c>
      <c r="M58" s="220"/>
      <c r="N58" s="220"/>
      <c r="O58" s="92"/>
    </row>
    <row r="59" spans="2:15" ht="12">
      <c r="B59" s="58"/>
      <c r="J59" s="61" t="s">
        <v>76</v>
      </c>
      <c r="K59" s="70"/>
      <c r="L59" s="38"/>
      <c r="M59" s="90"/>
      <c r="N59" s="90"/>
      <c r="O59" s="91"/>
    </row>
    <row r="60" spans="2:15" ht="12">
      <c r="B60" s="58"/>
      <c r="J60" s="62" t="s">
        <v>77</v>
      </c>
      <c r="K60" s="70"/>
      <c r="L60" s="27"/>
      <c r="M60" s="86"/>
      <c r="N60" s="86"/>
      <c r="O60" s="87"/>
    </row>
    <row r="61" spans="10:15" ht="12">
      <c r="J61" s="63" t="s">
        <v>78</v>
      </c>
      <c r="K61" s="221"/>
      <c r="L61" s="33" t="s">
        <v>79</v>
      </c>
      <c r="M61" s="88"/>
      <c r="N61" s="88"/>
      <c r="O61" s="89"/>
    </row>
    <row r="62" spans="2:3" ht="12">
      <c r="B62" s="58" t="s">
        <v>80</v>
      </c>
      <c r="C62" s="4" t="s">
        <v>81</v>
      </c>
    </row>
    <row r="63" spans="2:3" ht="12">
      <c r="B63" s="58"/>
      <c r="C63" s="4" t="s">
        <v>82</v>
      </c>
    </row>
    <row r="64" spans="2:3" ht="12">
      <c r="B64" s="58"/>
      <c r="C64" s="4" t="s">
        <v>83</v>
      </c>
    </row>
    <row r="65" spans="2:3" ht="12">
      <c r="B65" s="58"/>
      <c r="C65" s="4" t="s">
        <v>84</v>
      </c>
    </row>
    <row r="66" ht="12">
      <c r="B66" s="58"/>
    </row>
    <row r="67" spans="2:19" s="71" customFormat="1" ht="12">
      <c r="B67" s="71" t="s">
        <v>85</v>
      </c>
      <c r="Q67" s="99"/>
      <c r="R67" s="99"/>
      <c r="S67" s="99"/>
    </row>
    <row r="68" spans="2:20" s="71" customFormat="1" ht="12">
      <c r="B68" s="222" t="s">
        <v>86</v>
      </c>
      <c r="C68" s="222" t="s">
        <v>87</v>
      </c>
      <c r="D68" s="223"/>
      <c r="E68" s="224" t="s">
        <v>88</v>
      </c>
      <c r="F68" s="225" t="s">
        <v>89</v>
      </c>
      <c r="G68" s="226"/>
      <c r="I68" s="222" t="s">
        <v>86</v>
      </c>
      <c r="J68" s="222" t="s">
        <v>87</v>
      </c>
      <c r="K68" s="223"/>
      <c r="L68" s="223" t="s">
        <v>90</v>
      </c>
      <c r="M68" s="262"/>
      <c r="N68" s="263"/>
      <c r="O68" s="264" t="s">
        <v>88</v>
      </c>
      <c r="P68" s="223"/>
      <c r="Q68" s="292" t="s">
        <v>89</v>
      </c>
      <c r="S68" s="99"/>
      <c r="T68" s="99"/>
    </row>
    <row r="69" spans="2:20" s="98" customFormat="1" ht="12" customHeight="1">
      <c r="B69" s="227" t="s">
        <v>91</v>
      </c>
      <c r="C69" s="228"/>
      <c r="D69" s="229"/>
      <c r="E69" s="230"/>
      <c r="F69" s="72"/>
      <c r="G69" s="231"/>
      <c r="H69" s="232"/>
      <c r="I69" s="265" t="s">
        <v>92</v>
      </c>
      <c r="J69" s="266" t="s">
        <v>93</v>
      </c>
      <c r="K69" s="267" t="s">
        <v>94</v>
      </c>
      <c r="L69" s="268"/>
      <c r="M69" s="269"/>
      <c r="N69" s="269"/>
      <c r="O69" s="270">
        <v>1000</v>
      </c>
      <c r="P69" s="269"/>
      <c r="Q69" s="270">
        <v>1000</v>
      </c>
      <c r="S69" s="99"/>
      <c r="T69" s="99"/>
    </row>
    <row r="70" spans="2:20" s="71" customFormat="1" ht="12">
      <c r="B70" s="233"/>
      <c r="C70" s="234" t="s">
        <v>93</v>
      </c>
      <c r="D70" s="235" t="s">
        <v>95</v>
      </c>
      <c r="E70" s="236">
        <v>1000</v>
      </c>
      <c r="F70" s="237">
        <v>1000</v>
      </c>
      <c r="G70" s="237"/>
      <c r="H70" s="68"/>
      <c r="I70" s="121"/>
      <c r="J70" s="238" t="s">
        <v>96</v>
      </c>
      <c r="K70" s="239" t="s">
        <v>97</v>
      </c>
      <c r="L70" s="271"/>
      <c r="M70" s="68"/>
      <c r="N70" s="68"/>
      <c r="O70" s="272">
        <v>2000</v>
      </c>
      <c r="P70" s="68"/>
      <c r="Q70" s="272">
        <v>2500</v>
      </c>
      <c r="R70" s="71" t="s">
        <v>98</v>
      </c>
      <c r="S70" s="99"/>
      <c r="T70" s="99"/>
    </row>
    <row r="71" spans="2:20" s="71" customFormat="1" ht="12">
      <c r="B71" s="233"/>
      <c r="C71" s="238" t="s">
        <v>99</v>
      </c>
      <c r="D71" s="239" t="s">
        <v>100</v>
      </c>
      <c r="E71" s="236">
        <v>1000</v>
      </c>
      <c r="F71" s="237">
        <v>1000</v>
      </c>
      <c r="G71" s="237"/>
      <c r="H71" s="68"/>
      <c r="I71" s="121"/>
      <c r="J71" s="273" t="s">
        <v>101</v>
      </c>
      <c r="K71" s="274" t="s">
        <v>102</v>
      </c>
      <c r="L71" s="271"/>
      <c r="M71" s="68"/>
      <c r="N71" s="68"/>
      <c r="O71" s="272">
        <v>2000</v>
      </c>
      <c r="P71" s="68"/>
      <c r="Q71" s="272">
        <v>2500</v>
      </c>
      <c r="S71" s="99"/>
      <c r="T71" s="99"/>
    </row>
    <row r="72" spans="2:20" s="71" customFormat="1" ht="12">
      <c r="B72" s="233"/>
      <c r="C72" s="238" t="s">
        <v>103</v>
      </c>
      <c r="D72" s="239" t="s">
        <v>104</v>
      </c>
      <c r="E72" s="236">
        <v>2000</v>
      </c>
      <c r="F72" s="237">
        <v>2500</v>
      </c>
      <c r="G72" s="237"/>
      <c r="H72" s="68"/>
      <c r="I72" s="121"/>
      <c r="J72" s="273" t="s">
        <v>60</v>
      </c>
      <c r="K72" s="274" t="s">
        <v>105</v>
      </c>
      <c r="L72" s="256"/>
      <c r="M72" s="68"/>
      <c r="N72" s="68"/>
      <c r="O72" s="275">
        <v>2000</v>
      </c>
      <c r="P72" s="68"/>
      <c r="Q72" s="272">
        <v>2500</v>
      </c>
      <c r="S72" s="99"/>
      <c r="T72" s="99"/>
    </row>
    <row r="73" spans="2:20" s="71" customFormat="1" ht="12">
      <c r="B73" s="233"/>
      <c r="C73" s="238" t="s">
        <v>101</v>
      </c>
      <c r="D73" s="239" t="s">
        <v>106</v>
      </c>
      <c r="E73" s="236">
        <v>2000</v>
      </c>
      <c r="F73" s="237">
        <v>2500</v>
      </c>
      <c r="G73" s="237"/>
      <c r="H73" s="68"/>
      <c r="I73" s="121"/>
      <c r="J73" s="273" t="s">
        <v>58</v>
      </c>
      <c r="K73" s="274" t="s">
        <v>107</v>
      </c>
      <c r="L73" s="256"/>
      <c r="M73" s="68"/>
      <c r="N73" s="68"/>
      <c r="O73" s="275">
        <v>2000</v>
      </c>
      <c r="P73" s="68"/>
      <c r="Q73" s="272">
        <v>2500</v>
      </c>
      <c r="S73" s="99"/>
      <c r="T73" s="99"/>
    </row>
    <row r="74" spans="2:20" s="71" customFormat="1" ht="12">
      <c r="B74" s="233"/>
      <c r="C74" s="238" t="s">
        <v>60</v>
      </c>
      <c r="D74" s="239" t="s">
        <v>108</v>
      </c>
      <c r="E74" s="236">
        <v>2000</v>
      </c>
      <c r="F74" s="237">
        <v>2500</v>
      </c>
      <c r="G74" s="237"/>
      <c r="H74" s="68"/>
      <c r="I74" s="121"/>
      <c r="J74" s="273" t="s">
        <v>109</v>
      </c>
      <c r="K74" s="274" t="s">
        <v>110</v>
      </c>
      <c r="L74" s="271"/>
      <c r="M74" s="68"/>
      <c r="N74" s="68"/>
      <c r="O74" s="272">
        <v>1000</v>
      </c>
      <c r="P74" s="68"/>
      <c r="Q74" s="272">
        <v>1000</v>
      </c>
      <c r="S74" s="99"/>
      <c r="T74" s="99"/>
    </row>
    <row r="75" spans="2:20" s="71" customFormat="1" ht="12">
      <c r="B75" s="233"/>
      <c r="C75" s="238" t="s">
        <v>58</v>
      </c>
      <c r="D75" s="239" t="s">
        <v>111</v>
      </c>
      <c r="E75" s="236">
        <v>2000</v>
      </c>
      <c r="F75" s="237">
        <v>2500</v>
      </c>
      <c r="G75" s="237"/>
      <c r="H75" s="68"/>
      <c r="I75" s="121"/>
      <c r="J75" s="238" t="s">
        <v>112</v>
      </c>
      <c r="K75" s="239" t="s">
        <v>113</v>
      </c>
      <c r="L75" s="271"/>
      <c r="M75" s="68"/>
      <c r="N75" s="68"/>
      <c r="O75" s="272">
        <v>2000</v>
      </c>
      <c r="P75" s="68"/>
      <c r="Q75" s="272">
        <v>2500</v>
      </c>
      <c r="R75" s="71" t="s">
        <v>98</v>
      </c>
      <c r="S75" s="99"/>
      <c r="T75" s="99"/>
    </row>
    <row r="76" spans="2:20" s="71" customFormat="1" ht="12">
      <c r="B76" s="233"/>
      <c r="C76" s="238" t="s">
        <v>114</v>
      </c>
      <c r="D76" s="239" t="s">
        <v>115</v>
      </c>
      <c r="E76" s="236">
        <v>2000</v>
      </c>
      <c r="F76" s="237">
        <v>2500</v>
      </c>
      <c r="G76" s="237"/>
      <c r="H76" s="68"/>
      <c r="I76" s="121"/>
      <c r="J76" s="273" t="s">
        <v>116</v>
      </c>
      <c r="K76" s="274" t="s">
        <v>117</v>
      </c>
      <c r="L76" s="271"/>
      <c r="M76" s="68"/>
      <c r="N76" s="68"/>
      <c r="O76" s="272">
        <v>2000</v>
      </c>
      <c r="P76" s="68"/>
      <c r="Q76" s="272">
        <v>2500</v>
      </c>
      <c r="S76" s="99"/>
      <c r="T76" s="99"/>
    </row>
    <row r="77" spans="2:20" s="71" customFormat="1" ht="12">
      <c r="B77" s="233"/>
      <c r="C77" s="238" t="s">
        <v>118</v>
      </c>
      <c r="D77" s="235" t="s">
        <v>119</v>
      </c>
      <c r="E77" s="236">
        <v>2000</v>
      </c>
      <c r="F77" s="237">
        <v>2500</v>
      </c>
      <c r="G77" s="237"/>
      <c r="H77" s="68"/>
      <c r="I77" s="121"/>
      <c r="J77" s="276"/>
      <c r="K77" s="277"/>
      <c r="L77" s="278"/>
      <c r="M77" s="78"/>
      <c r="N77" s="78"/>
      <c r="O77" s="279"/>
      <c r="P77" s="78"/>
      <c r="Q77" s="279"/>
      <c r="S77" s="99"/>
      <c r="T77" s="99"/>
    </row>
    <row r="78" spans="2:20" s="71" customFormat="1" ht="12">
      <c r="B78" s="233"/>
      <c r="C78" s="238" t="s">
        <v>57</v>
      </c>
      <c r="D78" s="239" t="s">
        <v>120</v>
      </c>
      <c r="E78" s="236">
        <v>2000</v>
      </c>
      <c r="F78" s="237">
        <v>2500</v>
      </c>
      <c r="G78" s="237"/>
      <c r="H78" s="68"/>
      <c r="I78" s="124"/>
      <c r="J78" s="276" t="s">
        <v>121</v>
      </c>
      <c r="K78" s="277"/>
      <c r="L78" s="278"/>
      <c r="M78" s="78"/>
      <c r="N78" s="78"/>
      <c r="O78" s="279">
        <v>3000</v>
      </c>
      <c r="P78" s="78"/>
      <c r="Q78" s="279" t="s">
        <v>122</v>
      </c>
      <c r="S78" s="99"/>
      <c r="T78" s="99"/>
    </row>
    <row r="79" spans="2:20" s="71" customFormat="1" ht="12">
      <c r="B79" s="233"/>
      <c r="C79" s="238" t="s">
        <v>123</v>
      </c>
      <c r="D79" s="235" t="s">
        <v>124</v>
      </c>
      <c r="E79" s="236">
        <v>2000</v>
      </c>
      <c r="F79" s="237">
        <v>2500</v>
      </c>
      <c r="G79" s="237"/>
      <c r="H79" s="68"/>
      <c r="I79" s="280"/>
      <c r="J79" s="281"/>
      <c r="K79" s="282"/>
      <c r="L79" s="271"/>
      <c r="M79" s="68"/>
      <c r="O79" s="283"/>
      <c r="P79" s="68"/>
      <c r="Q79" s="283"/>
      <c r="S79" s="99"/>
      <c r="T79" s="99"/>
    </row>
    <row r="80" spans="2:20" s="71" customFormat="1" ht="12">
      <c r="B80" s="233"/>
      <c r="C80" s="240" t="s">
        <v>109</v>
      </c>
      <c r="D80" s="239" t="s">
        <v>125</v>
      </c>
      <c r="E80" s="236">
        <v>1000</v>
      </c>
      <c r="F80" s="237">
        <v>1000</v>
      </c>
      <c r="G80" s="237"/>
      <c r="H80" s="68"/>
      <c r="I80" s="72"/>
      <c r="J80" s="72"/>
      <c r="K80" s="72"/>
      <c r="L80" s="68"/>
      <c r="M80" s="68"/>
      <c r="O80" s="68"/>
      <c r="P80" s="68"/>
      <c r="Q80" s="68"/>
      <c r="S80" s="99"/>
      <c r="T80" s="99"/>
    </row>
    <row r="81" spans="2:20" s="71" customFormat="1" ht="12">
      <c r="B81" s="233"/>
      <c r="C81" s="240" t="s">
        <v>126</v>
      </c>
      <c r="D81" s="239" t="s">
        <v>127</v>
      </c>
      <c r="E81" s="236">
        <v>1000</v>
      </c>
      <c r="F81" s="237">
        <v>1000</v>
      </c>
      <c r="G81" s="237"/>
      <c r="H81" s="68"/>
      <c r="I81" s="265" t="s">
        <v>128</v>
      </c>
      <c r="J81" s="266" t="s">
        <v>129</v>
      </c>
      <c r="K81" s="251" t="s">
        <v>130</v>
      </c>
      <c r="L81" s="284"/>
      <c r="M81" s="252"/>
      <c r="N81" s="285"/>
      <c r="O81" s="286">
        <v>2000</v>
      </c>
      <c r="P81" s="285"/>
      <c r="Q81" s="253">
        <v>2500</v>
      </c>
      <c r="R81" s="71" t="s">
        <v>131</v>
      </c>
      <c r="S81" s="99"/>
      <c r="T81" s="99"/>
    </row>
    <row r="82" spans="2:20" ht="12">
      <c r="B82" s="233"/>
      <c r="C82" s="240" t="s">
        <v>116</v>
      </c>
      <c r="D82" s="239" t="s">
        <v>132</v>
      </c>
      <c r="E82" s="236">
        <v>2000</v>
      </c>
      <c r="F82" s="237">
        <v>2500</v>
      </c>
      <c r="G82" s="237"/>
      <c r="H82" s="70"/>
      <c r="I82" s="124" t="s">
        <v>133</v>
      </c>
      <c r="J82" s="276" t="s">
        <v>134</v>
      </c>
      <c r="K82" s="260" t="s">
        <v>135</v>
      </c>
      <c r="L82" s="287"/>
      <c r="M82" s="243"/>
      <c r="N82" s="221"/>
      <c r="O82" s="288">
        <v>2000</v>
      </c>
      <c r="P82" s="78"/>
      <c r="Q82" s="261">
        <v>2500</v>
      </c>
      <c r="R82" s="71" t="s">
        <v>131</v>
      </c>
      <c r="T82" s="99"/>
    </row>
    <row r="83" spans="2:20" ht="12">
      <c r="B83" s="233"/>
      <c r="C83" s="241" t="s">
        <v>136</v>
      </c>
      <c r="D83" s="242" t="s">
        <v>137</v>
      </c>
      <c r="E83" s="243">
        <v>2000</v>
      </c>
      <c r="F83" s="244">
        <v>2500</v>
      </c>
      <c r="G83" s="244"/>
      <c r="H83" s="68"/>
      <c r="I83" s="68"/>
      <c r="J83" s="68"/>
      <c r="K83" s="68"/>
      <c r="L83" s="68"/>
      <c r="M83" s="68"/>
      <c r="N83" s="68"/>
      <c r="O83" s="72"/>
      <c r="P83" s="72"/>
      <c r="Q83" s="72"/>
      <c r="R83" s="129"/>
      <c r="T83" s="99"/>
    </row>
    <row r="84" spans="2:20" ht="12">
      <c r="B84" s="245"/>
      <c r="C84" s="246"/>
      <c r="E84" s="247"/>
      <c r="F84" s="71"/>
      <c r="G84" s="68"/>
      <c r="H84" s="248"/>
      <c r="I84" s="289"/>
      <c r="J84" s="290"/>
      <c r="K84" s="72"/>
      <c r="L84" s="68"/>
      <c r="M84" s="68"/>
      <c r="N84" s="68"/>
      <c r="O84" s="72"/>
      <c r="P84" s="72"/>
      <c r="Q84" s="72"/>
      <c r="R84" s="129"/>
      <c r="T84" s="99"/>
    </row>
    <row r="85" spans="2:20" ht="12" customHeight="1">
      <c r="B85" s="249" t="s">
        <v>138</v>
      </c>
      <c r="C85" s="250" t="s">
        <v>139</v>
      </c>
      <c r="D85" s="251" t="s">
        <v>140</v>
      </c>
      <c r="E85" s="252">
        <v>2000</v>
      </c>
      <c r="F85" s="253">
        <v>2500</v>
      </c>
      <c r="G85" s="253"/>
      <c r="H85" s="68"/>
      <c r="K85" s="68"/>
      <c r="L85" s="70"/>
      <c r="M85" s="70"/>
      <c r="N85" s="70"/>
      <c r="O85" s="291"/>
      <c r="P85" s="291"/>
      <c r="Q85" s="291"/>
      <c r="R85" s="129"/>
      <c r="T85" s="99"/>
    </row>
    <row r="86" spans="1:18" ht="12" customHeight="1">
      <c r="A86" s="70"/>
      <c r="B86" s="254"/>
      <c r="C86" s="255" t="s">
        <v>59</v>
      </c>
      <c r="D86" s="256" t="s">
        <v>141</v>
      </c>
      <c r="E86" s="236">
        <v>2000</v>
      </c>
      <c r="F86" s="257">
        <v>2500</v>
      </c>
      <c r="G86" s="257"/>
      <c r="H86" s="70"/>
      <c r="I86" s="282"/>
      <c r="J86" s="70"/>
      <c r="K86" s="70"/>
      <c r="L86" s="70"/>
      <c r="M86" s="70"/>
      <c r="N86" s="70"/>
      <c r="O86" s="291"/>
      <c r="P86" s="291"/>
      <c r="Q86" s="129"/>
      <c r="R86" s="129"/>
    </row>
    <row r="87" spans="2:18" ht="12" customHeight="1">
      <c r="B87" s="254"/>
      <c r="C87" s="255" t="s">
        <v>142</v>
      </c>
      <c r="D87" s="256" t="s">
        <v>143</v>
      </c>
      <c r="E87" s="236">
        <v>2000</v>
      </c>
      <c r="F87" s="257">
        <v>2500</v>
      </c>
      <c r="G87" s="257"/>
      <c r="H87" s="70"/>
      <c r="I87" s="282"/>
      <c r="J87" s="70"/>
      <c r="K87" s="70"/>
      <c r="L87" s="70"/>
      <c r="M87" s="70"/>
      <c r="N87" s="70"/>
      <c r="O87" s="291"/>
      <c r="P87" s="291"/>
      <c r="Q87" s="129"/>
      <c r="R87" s="129"/>
    </row>
    <row r="88" spans="2:18" ht="12" customHeight="1">
      <c r="B88" s="254"/>
      <c r="C88" s="255" t="s">
        <v>144</v>
      </c>
      <c r="D88" s="256" t="s">
        <v>145</v>
      </c>
      <c r="E88" s="236">
        <v>2000</v>
      </c>
      <c r="F88" s="257">
        <v>2500</v>
      </c>
      <c r="G88" s="257"/>
      <c r="H88" s="70"/>
      <c r="I88" s="70"/>
      <c r="J88" s="70"/>
      <c r="K88" s="70"/>
      <c r="L88" s="70"/>
      <c r="M88" s="70"/>
      <c r="N88" s="70"/>
      <c r="O88" s="291"/>
      <c r="P88" s="291"/>
      <c r="Q88" s="129"/>
      <c r="R88" s="129"/>
    </row>
    <row r="89" spans="2:18" ht="12" customHeight="1">
      <c r="B89" s="254"/>
      <c r="C89" s="255" t="s">
        <v>146</v>
      </c>
      <c r="D89" s="256" t="s">
        <v>147</v>
      </c>
      <c r="E89" s="236">
        <v>2000</v>
      </c>
      <c r="F89" s="257">
        <v>2500</v>
      </c>
      <c r="G89" s="257"/>
      <c r="H89" s="70"/>
      <c r="I89" s="70"/>
      <c r="J89" s="70"/>
      <c r="K89" s="70"/>
      <c r="L89" s="70"/>
      <c r="M89" s="70"/>
      <c r="N89" s="70"/>
      <c r="O89" s="291"/>
      <c r="P89" s="291"/>
      <c r="Q89" s="129"/>
      <c r="R89" s="129"/>
    </row>
    <row r="90" spans="2:18" ht="12">
      <c r="B90" s="258"/>
      <c r="C90" s="259" t="s">
        <v>148</v>
      </c>
      <c r="D90" s="260" t="s">
        <v>149</v>
      </c>
      <c r="E90" s="243">
        <v>2000</v>
      </c>
      <c r="F90" s="261">
        <v>2500</v>
      </c>
      <c r="G90" s="261"/>
      <c r="H90" s="70"/>
      <c r="I90" s="256"/>
      <c r="J90" s="70"/>
      <c r="K90" s="70"/>
      <c r="L90" s="70"/>
      <c r="M90" s="70"/>
      <c r="N90" s="70"/>
      <c r="O90" s="291"/>
      <c r="P90" s="291"/>
      <c r="Q90" s="129"/>
      <c r="R90" s="129"/>
    </row>
    <row r="91" spans="2:18" ht="12">
      <c r="B91" s="258"/>
      <c r="C91" s="259" t="s">
        <v>150</v>
      </c>
      <c r="D91" s="260"/>
      <c r="E91" s="243">
        <v>3000</v>
      </c>
      <c r="F91" s="261" t="s">
        <v>122</v>
      </c>
      <c r="G91" s="261"/>
      <c r="H91" s="70"/>
      <c r="I91" s="256"/>
      <c r="J91" s="70"/>
      <c r="K91" s="70"/>
      <c r="L91" s="70"/>
      <c r="M91" s="70"/>
      <c r="N91" s="70"/>
      <c r="O91" s="291"/>
      <c r="P91" s="291"/>
      <c r="Q91" s="129"/>
      <c r="R91" s="129"/>
    </row>
    <row r="92" spans="15:18" ht="12">
      <c r="O92" s="291"/>
      <c r="P92" s="291"/>
      <c r="Q92" s="129"/>
      <c r="R92" s="129"/>
    </row>
    <row r="93" spans="15:18" ht="12">
      <c r="O93" s="291"/>
      <c r="P93" s="291"/>
      <c r="Q93" s="129"/>
      <c r="R93" s="129"/>
    </row>
    <row r="94" spans="15:18" ht="12">
      <c r="O94" s="291"/>
      <c r="P94" s="291"/>
      <c r="Q94" s="129"/>
      <c r="R94" s="129"/>
    </row>
    <row r="95" spans="15:18" ht="12">
      <c r="O95" s="291"/>
      <c r="P95" s="291"/>
      <c r="Q95" s="129"/>
      <c r="R95" s="129"/>
    </row>
    <row r="96" spans="15:18" ht="12">
      <c r="O96" s="291"/>
      <c r="P96" s="291"/>
      <c r="Q96" s="129"/>
      <c r="R96" s="129"/>
    </row>
  </sheetData>
  <sheetProtection/>
  <mergeCells count="44">
    <mergeCell ref="I3:J3"/>
    <mergeCell ref="I4:J4"/>
    <mergeCell ref="G5:H5"/>
    <mergeCell ref="J5:K5"/>
    <mergeCell ref="L5:M5"/>
    <mergeCell ref="G6:H6"/>
    <mergeCell ref="J6:K6"/>
    <mergeCell ref="L6:M6"/>
    <mergeCell ref="F8:L8"/>
    <mergeCell ref="F43:G43"/>
    <mergeCell ref="H43:I43"/>
    <mergeCell ref="F68:G68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5:G85"/>
    <mergeCell ref="F86:G86"/>
    <mergeCell ref="F87:G87"/>
    <mergeCell ref="F88:G88"/>
    <mergeCell ref="F89:G89"/>
    <mergeCell ref="F90:G90"/>
    <mergeCell ref="F91:G91"/>
    <mergeCell ref="B11:B26"/>
    <mergeCell ref="B27:B34"/>
    <mergeCell ref="B35:B42"/>
    <mergeCell ref="B43:B47"/>
    <mergeCell ref="B48:B52"/>
    <mergeCell ref="B69:B83"/>
    <mergeCell ref="B85:B91"/>
    <mergeCell ref="C8:C9"/>
    <mergeCell ref="D8:D9"/>
    <mergeCell ref="E8:E9"/>
    <mergeCell ref="I69:I78"/>
  </mergeCells>
  <printOptions/>
  <pageMargins left="0.44" right="0.18" top="0.23" bottom="0.19" header="0.41" footer="0.2"/>
  <pageSetup fitToHeight="1" fitToWidth="1" horizontalDpi="600" verticalDpi="600" orientation="portrait" paperSize="9" scale="7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8"/>
  <sheetViews>
    <sheetView tabSelected="1" workbookViewId="0" topLeftCell="A1">
      <selection activeCell="H2" sqref="H2"/>
    </sheetView>
  </sheetViews>
  <sheetFormatPr defaultColWidth="9.00390625" defaultRowHeight="12"/>
  <cols>
    <col min="1" max="1" width="2.140625" style="0" customWidth="1"/>
    <col min="3" max="3" width="18.8515625" style="0" customWidth="1"/>
    <col min="4" max="4" width="14.8515625" style="0" customWidth="1"/>
    <col min="5" max="5" width="12.57421875" style="0" customWidth="1"/>
    <col min="7" max="8" width="12.421875" style="0" customWidth="1"/>
    <col min="9" max="10" width="16.57421875" style="0" customWidth="1"/>
  </cols>
  <sheetData>
    <row r="2" spans="2:11" ht="13.5">
      <c r="B2" s="2"/>
      <c r="C2" s="3" t="s">
        <v>151</v>
      </c>
      <c r="D2" s="4"/>
      <c r="E2" s="4"/>
      <c r="F2" s="4"/>
      <c r="G2" s="4"/>
      <c r="H2" s="4"/>
      <c r="I2" s="4"/>
      <c r="J2" s="4"/>
      <c r="K2" s="4"/>
    </row>
    <row r="3" spans="2:11" ht="12">
      <c r="B3" s="2"/>
      <c r="C3" s="4"/>
      <c r="D3" s="4"/>
      <c r="E3" s="4"/>
      <c r="F3" s="4"/>
      <c r="G3" s="4"/>
      <c r="H3" s="4"/>
      <c r="I3" s="4"/>
      <c r="J3" s="4"/>
      <c r="K3" s="4"/>
    </row>
    <row r="4" spans="2:11" ht="12">
      <c r="B4" s="4" t="s">
        <v>33</v>
      </c>
      <c r="C4" s="4"/>
      <c r="D4" s="4"/>
      <c r="E4" s="4"/>
      <c r="F4" s="5" t="s">
        <v>34</v>
      </c>
      <c r="G4" s="6"/>
      <c r="H4" s="6"/>
      <c r="I4" s="4"/>
      <c r="J4" s="4"/>
      <c r="K4" s="4"/>
    </row>
    <row r="5" spans="2:11" ht="12">
      <c r="B5" s="4" t="s">
        <v>35</v>
      </c>
      <c r="C5" s="4"/>
      <c r="D5" s="4"/>
      <c r="E5" s="4"/>
      <c r="F5" s="5"/>
      <c r="G5" s="4"/>
      <c r="H5" s="4"/>
      <c r="I5" s="4"/>
      <c r="J5" s="4"/>
      <c r="K5" s="4"/>
    </row>
    <row r="6" spans="2:11" ht="12">
      <c r="B6" s="4"/>
      <c r="C6" s="5" t="s">
        <v>37</v>
      </c>
      <c r="D6" s="6"/>
      <c r="E6" s="6"/>
      <c r="G6" s="5" t="s">
        <v>39</v>
      </c>
      <c r="H6" s="7"/>
      <c r="I6" s="7"/>
      <c r="J6" s="4"/>
      <c r="K6" s="4"/>
    </row>
    <row r="7" spans="2:11" ht="12">
      <c r="B7" s="2"/>
      <c r="C7" s="8" t="s">
        <v>152</v>
      </c>
      <c r="D7" s="6"/>
      <c r="E7" s="6"/>
      <c r="F7" s="9"/>
      <c r="G7" s="5" t="s">
        <v>41</v>
      </c>
      <c r="H7" s="7"/>
      <c r="I7" s="7"/>
      <c r="J7" s="4"/>
      <c r="K7" s="4"/>
    </row>
    <row r="8" spans="2:11" ht="12">
      <c r="B8" s="2"/>
      <c r="C8" s="4"/>
      <c r="D8" s="4"/>
      <c r="E8" s="4"/>
      <c r="F8" s="4"/>
      <c r="G8" s="4"/>
      <c r="H8" s="4"/>
      <c r="I8" s="4"/>
      <c r="J8" s="4"/>
      <c r="K8" s="4"/>
    </row>
    <row r="9" spans="2:11" ht="12">
      <c r="B9" s="10"/>
      <c r="C9" s="11" t="s">
        <v>42</v>
      </c>
      <c r="D9" s="11" t="s">
        <v>44</v>
      </c>
      <c r="E9" s="12" t="s">
        <v>45</v>
      </c>
      <c r="F9" s="12"/>
      <c r="G9" s="13"/>
      <c r="H9" s="14"/>
      <c r="I9" s="11"/>
      <c r="J9" s="13"/>
      <c r="K9" s="81"/>
    </row>
    <row r="10" spans="2:11" ht="12">
      <c r="B10" s="15"/>
      <c r="C10" s="16"/>
      <c r="D10" s="16"/>
      <c r="E10" s="17" t="s">
        <v>153</v>
      </c>
      <c r="F10" s="17" t="s">
        <v>87</v>
      </c>
      <c r="G10" s="18" t="s">
        <v>53</v>
      </c>
      <c r="H10" s="19" t="s">
        <v>154</v>
      </c>
      <c r="I10" s="82"/>
      <c r="J10" s="83" t="s">
        <v>39</v>
      </c>
      <c r="K10" s="81"/>
    </row>
    <row r="11" spans="2:11" ht="12">
      <c r="B11" s="20" t="s">
        <v>71</v>
      </c>
      <c r="C11" s="21" t="s">
        <v>155</v>
      </c>
      <c r="D11" s="22">
        <v>18408</v>
      </c>
      <c r="E11" s="23">
        <v>12345</v>
      </c>
      <c r="F11" s="23" t="s">
        <v>57</v>
      </c>
      <c r="G11" s="24">
        <v>3000</v>
      </c>
      <c r="H11" s="25"/>
      <c r="I11" s="84"/>
      <c r="J11" s="85"/>
      <c r="K11" s="4"/>
    </row>
    <row r="12" spans="2:11" ht="12">
      <c r="B12" s="26"/>
      <c r="C12" s="27" t="s">
        <v>156</v>
      </c>
      <c r="D12" s="28">
        <v>41001</v>
      </c>
      <c r="E12" s="29" t="s">
        <v>157</v>
      </c>
      <c r="F12" s="29" t="s">
        <v>93</v>
      </c>
      <c r="G12" s="30">
        <v>1000</v>
      </c>
      <c r="H12" s="31"/>
      <c r="I12" s="86"/>
      <c r="J12" s="87"/>
      <c r="K12" s="4"/>
    </row>
    <row r="13" spans="2:11" ht="12">
      <c r="B13" s="26"/>
      <c r="C13" s="27"/>
      <c r="D13" s="28"/>
      <c r="E13" s="29"/>
      <c r="F13" s="29"/>
      <c r="G13" s="30">
        <f aca="true" t="shared" si="0" ref="G13:G25">IF(F13="",0,5000)</f>
        <v>0</v>
      </c>
      <c r="H13" s="31"/>
      <c r="I13" s="86"/>
      <c r="J13" s="87"/>
      <c r="K13" s="4"/>
    </row>
    <row r="14" spans="2:11" ht="12">
      <c r="B14" s="26"/>
      <c r="C14" s="27"/>
      <c r="D14" s="28"/>
      <c r="E14" s="29"/>
      <c r="F14" s="29"/>
      <c r="G14" s="30">
        <f t="shared" si="0"/>
        <v>0</v>
      </c>
      <c r="H14" s="31"/>
      <c r="I14" s="86"/>
      <c r="J14" s="87"/>
      <c r="K14" s="4"/>
    </row>
    <row r="15" spans="2:11" ht="12">
      <c r="B15" s="26"/>
      <c r="C15" s="27"/>
      <c r="D15" s="28"/>
      <c r="E15" s="29"/>
      <c r="F15" s="29"/>
      <c r="G15" s="30">
        <f t="shared" si="0"/>
        <v>0</v>
      </c>
      <c r="H15" s="31"/>
      <c r="I15" s="86"/>
      <c r="J15" s="87"/>
      <c r="K15" s="4"/>
    </row>
    <row r="16" spans="2:11" ht="12">
      <c r="B16" s="26"/>
      <c r="C16" s="27"/>
      <c r="D16" s="28"/>
      <c r="E16" s="29"/>
      <c r="F16" s="29"/>
      <c r="G16" s="30">
        <f t="shared" si="0"/>
        <v>0</v>
      </c>
      <c r="H16" s="31"/>
      <c r="I16" s="86"/>
      <c r="J16" s="87"/>
      <c r="K16" s="4"/>
    </row>
    <row r="17" spans="2:11" ht="12">
      <c r="B17" s="26"/>
      <c r="C17" s="27"/>
      <c r="D17" s="28"/>
      <c r="E17" s="29"/>
      <c r="F17" s="29"/>
      <c r="G17" s="30">
        <f t="shared" si="0"/>
        <v>0</v>
      </c>
      <c r="H17" s="31"/>
      <c r="I17" s="86"/>
      <c r="J17" s="87"/>
      <c r="K17" s="4"/>
    </row>
    <row r="18" spans="2:11" ht="12">
      <c r="B18" s="26"/>
      <c r="C18" s="27"/>
      <c r="D18" s="28"/>
      <c r="E18" s="29"/>
      <c r="F18" s="29"/>
      <c r="G18" s="30">
        <f t="shared" si="0"/>
        <v>0</v>
      </c>
      <c r="H18" s="31"/>
      <c r="I18" s="86"/>
      <c r="J18" s="87"/>
      <c r="K18" s="4"/>
    </row>
    <row r="19" spans="2:11" ht="12">
      <c r="B19" s="26"/>
      <c r="C19" s="27"/>
      <c r="D19" s="28"/>
      <c r="E19" s="29"/>
      <c r="F19" s="29"/>
      <c r="G19" s="30">
        <f t="shared" si="0"/>
        <v>0</v>
      </c>
      <c r="H19" s="31"/>
      <c r="I19" s="86"/>
      <c r="J19" s="87"/>
      <c r="K19" s="4"/>
    </row>
    <row r="20" spans="2:11" ht="12">
      <c r="B20" s="26"/>
      <c r="C20" s="27"/>
      <c r="D20" s="28"/>
      <c r="E20" s="29"/>
      <c r="F20" s="29"/>
      <c r="G20" s="30">
        <f t="shared" si="0"/>
        <v>0</v>
      </c>
      <c r="H20" s="31"/>
      <c r="I20" s="86"/>
      <c r="J20" s="87"/>
      <c r="K20" s="4"/>
    </row>
    <row r="21" spans="2:11" ht="12">
      <c r="B21" s="32"/>
      <c r="C21" s="33"/>
      <c r="D21" s="34"/>
      <c r="E21" s="35"/>
      <c r="F21" s="35"/>
      <c r="G21" s="36">
        <f t="shared" si="0"/>
        <v>0</v>
      </c>
      <c r="H21" s="37"/>
      <c r="I21" s="88"/>
      <c r="J21" s="89"/>
      <c r="K21" s="4"/>
    </row>
    <row r="22" spans="2:11" ht="12">
      <c r="B22" s="26"/>
      <c r="C22" s="38"/>
      <c r="D22" s="39"/>
      <c r="E22" s="40"/>
      <c r="F22" s="40"/>
      <c r="G22" s="41">
        <f t="shared" si="0"/>
        <v>0</v>
      </c>
      <c r="H22" s="42"/>
      <c r="I22" s="90"/>
      <c r="J22" s="91"/>
      <c r="K22" s="4"/>
    </row>
    <row r="23" spans="2:11" ht="12">
      <c r="B23" s="26" t="s">
        <v>158</v>
      </c>
      <c r="C23" s="27"/>
      <c r="D23" s="28"/>
      <c r="E23" s="43"/>
      <c r="F23" s="43"/>
      <c r="G23" s="44">
        <f t="shared" si="0"/>
        <v>0</v>
      </c>
      <c r="H23" s="31"/>
      <c r="I23" s="86"/>
      <c r="J23" s="87"/>
      <c r="K23" s="4"/>
    </row>
    <row r="24" spans="2:11" ht="12">
      <c r="B24" s="26"/>
      <c r="C24" s="27"/>
      <c r="D24" s="28"/>
      <c r="E24" s="43"/>
      <c r="F24" s="43"/>
      <c r="G24" s="44">
        <f t="shared" si="0"/>
        <v>0</v>
      </c>
      <c r="H24" s="31"/>
      <c r="I24" s="86"/>
      <c r="J24" s="87"/>
      <c r="K24" s="4"/>
    </row>
    <row r="25" spans="2:11" ht="12">
      <c r="B25" s="32"/>
      <c r="C25" s="33"/>
      <c r="D25" s="34"/>
      <c r="E25" s="45"/>
      <c r="F25" s="45"/>
      <c r="G25" s="46">
        <f t="shared" si="0"/>
        <v>0</v>
      </c>
      <c r="H25" s="37"/>
      <c r="I25" s="88"/>
      <c r="J25" s="89"/>
      <c r="K25" s="4"/>
    </row>
    <row r="26" spans="2:11" ht="12">
      <c r="B26" s="47"/>
      <c r="C26" s="48" t="s">
        <v>159</v>
      </c>
      <c r="D26" s="49"/>
      <c r="E26" s="50"/>
      <c r="F26" s="50"/>
      <c r="G26" s="51">
        <f>SUM(G11:G25)</f>
        <v>4000</v>
      </c>
      <c r="H26" s="52">
        <f>COUNTIF(H11:H25,"○")*5000</f>
        <v>0</v>
      </c>
      <c r="I26" s="4"/>
      <c r="J26" s="4"/>
      <c r="K26" s="4"/>
    </row>
    <row r="27" spans="2:11" ht="12">
      <c r="B27" s="53"/>
      <c r="C27" s="54"/>
      <c r="D27" s="54"/>
      <c r="E27" s="55"/>
      <c r="F27" s="55"/>
      <c r="G27" s="56"/>
      <c r="H27" s="57"/>
      <c r="I27" s="4"/>
      <c r="J27" s="4"/>
      <c r="K27" s="4"/>
    </row>
    <row r="28" spans="2:13" ht="12">
      <c r="B28" s="58"/>
      <c r="C28" s="4"/>
      <c r="D28" s="4"/>
      <c r="E28" s="4"/>
      <c r="F28" s="4"/>
      <c r="G28" s="4"/>
      <c r="H28" s="59" t="s">
        <v>73</v>
      </c>
      <c r="I28" s="4"/>
      <c r="J28" s="4"/>
      <c r="K28" s="4"/>
      <c r="L28" s="4"/>
      <c r="M28" s="4"/>
    </row>
    <row r="29" spans="2:10" ht="12">
      <c r="B29" s="58"/>
      <c r="C29" s="4"/>
      <c r="D29" s="4"/>
      <c r="E29" s="4"/>
      <c r="F29" s="4"/>
      <c r="G29" s="4"/>
      <c r="H29" s="60" t="s">
        <v>74</v>
      </c>
      <c r="I29" s="60" t="s">
        <v>75</v>
      </c>
      <c r="J29" s="92"/>
    </row>
    <row r="30" spans="2:10" ht="12">
      <c r="B30" s="58"/>
      <c r="C30" s="4"/>
      <c r="D30" s="4"/>
      <c r="E30" s="4"/>
      <c r="F30" s="4"/>
      <c r="G30" s="4"/>
      <c r="H30" s="61" t="s">
        <v>76</v>
      </c>
      <c r="I30" s="38"/>
      <c r="J30" s="91"/>
    </row>
    <row r="31" spans="2:10" ht="12">
      <c r="B31" s="58"/>
      <c r="C31" s="4"/>
      <c r="D31" s="4"/>
      <c r="E31" s="4"/>
      <c r="F31" s="4"/>
      <c r="G31" s="4"/>
      <c r="H31" s="62" t="s">
        <v>77</v>
      </c>
      <c r="I31" s="27"/>
      <c r="J31" s="87"/>
    </row>
    <row r="32" spans="2:10" ht="12">
      <c r="B32" s="58" t="s">
        <v>80</v>
      </c>
      <c r="C32" s="4" t="s">
        <v>81</v>
      </c>
      <c r="D32" s="4"/>
      <c r="E32" s="4"/>
      <c r="F32" s="4"/>
      <c r="G32" s="4"/>
      <c r="H32" s="63" t="s">
        <v>78</v>
      </c>
      <c r="I32" s="33" t="s">
        <v>79</v>
      </c>
      <c r="J32" s="89"/>
    </row>
    <row r="33" spans="2:11" ht="12">
      <c r="B33" s="58"/>
      <c r="C33" s="4"/>
      <c r="D33" s="4"/>
      <c r="E33" s="4"/>
      <c r="F33" s="4"/>
      <c r="G33" s="4"/>
      <c r="H33" s="4"/>
      <c r="I33" s="4"/>
      <c r="J33" s="4"/>
      <c r="K33" s="4"/>
    </row>
    <row r="34" spans="2:11" ht="12">
      <c r="B34" s="58"/>
      <c r="C34" s="64" t="s">
        <v>87</v>
      </c>
      <c r="D34" s="65" t="s">
        <v>160</v>
      </c>
      <c r="E34" s="65"/>
      <c r="F34" s="65"/>
      <c r="G34" s="65"/>
      <c r="H34" s="65"/>
      <c r="I34" s="65"/>
      <c r="J34" s="93"/>
      <c r="K34" s="4"/>
    </row>
    <row r="35" spans="2:11" ht="12">
      <c r="B35" s="66"/>
      <c r="C35" s="67" t="s">
        <v>161</v>
      </c>
      <c r="D35" s="68" t="s">
        <v>162</v>
      </c>
      <c r="E35" s="69"/>
      <c r="F35" s="70" t="s">
        <v>163</v>
      </c>
      <c r="G35" s="69"/>
      <c r="H35" s="68"/>
      <c r="I35" s="68"/>
      <c r="J35" s="94"/>
      <c r="K35" s="4"/>
    </row>
    <row r="36" spans="2:11" ht="12">
      <c r="B36" s="66"/>
      <c r="C36" s="67" t="s">
        <v>164</v>
      </c>
      <c r="D36" s="69" t="s">
        <v>165</v>
      </c>
      <c r="E36" s="69"/>
      <c r="F36" s="69"/>
      <c r="G36" s="69"/>
      <c r="H36" s="68"/>
      <c r="I36" s="68"/>
      <c r="J36" s="94"/>
      <c r="K36" s="4"/>
    </row>
    <row r="37" spans="2:11" ht="12">
      <c r="B37" s="71"/>
      <c r="C37" s="67" t="s">
        <v>166</v>
      </c>
      <c r="D37" s="69" t="s">
        <v>167</v>
      </c>
      <c r="E37" s="70"/>
      <c r="G37" s="68"/>
      <c r="H37" s="68"/>
      <c r="I37" s="68"/>
      <c r="J37" s="94"/>
      <c r="K37" s="4"/>
    </row>
    <row r="38" spans="2:11" ht="12">
      <c r="B38" s="71"/>
      <c r="C38" s="67" t="s">
        <v>123</v>
      </c>
      <c r="D38" s="68" t="s">
        <v>168</v>
      </c>
      <c r="E38" s="70"/>
      <c r="F38" s="68"/>
      <c r="G38" s="68"/>
      <c r="H38" s="68"/>
      <c r="I38" s="68"/>
      <c r="J38" s="94"/>
      <c r="K38" s="4"/>
    </row>
    <row r="39" spans="2:11" ht="12">
      <c r="B39" s="71"/>
      <c r="C39" s="67" t="s">
        <v>57</v>
      </c>
      <c r="D39" s="68" t="s">
        <v>169</v>
      </c>
      <c r="E39" s="70"/>
      <c r="F39" s="68"/>
      <c r="G39" s="68"/>
      <c r="H39" s="68"/>
      <c r="I39" s="68"/>
      <c r="J39" s="94"/>
      <c r="K39" s="4"/>
    </row>
    <row r="40" spans="2:11" ht="12">
      <c r="B40" s="71"/>
      <c r="C40" s="67" t="s">
        <v>118</v>
      </c>
      <c r="D40" s="68" t="s">
        <v>170</v>
      </c>
      <c r="E40" s="70"/>
      <c r="F40" s="68"/>
      <c r="G40" s="68"/>
      <c r="H40" s="68"/>
      <c r="I40" s="68"/>
      <c r="J40" s="94"/>
      <c r="K40" s="4"/>
    </row>
    <row r="41" spans="2:11" ht="12">
      <c r="B41" s="71"/>
      <c r="C41" s="67" t="s">
        <v>114</v>
      </c>
      <c r="D41" s="68" t="s">
        <v>171</v>
      </c>
      <c r="E41" s="70"/>
      <c r="F41" s="68"/>
      <c r="G41" s="68"/>
      <c r="H41" s="68"/>
      <c r="I41" s="68"/>
      <c r="J41" s="94"/>
      <c r="K41" s="4"/>
    </row>
    <row r="42" spans="2:11" ht="12">
      <c r="B42" s="71"/>
      <c r="C42" s="67" t="s">
        <v>58</v>
      </c>
      <c r="D42" s="68" t="s">
        <v>172</v>
      </c>
      <c r="E42" s="70"/>
      <c r="F42" s="68"/>
      <c r="G42" s="68"/>
      <c r="H42" s="68"/>
      <c r="I42" s="68"/>
      <c r="J42" s="94"/>
      <c r="K42" s="4"/>
    </row>
    <row r="43" spans="2:11" ht="12">
      <c r="B43" s="71"/>
      <c r="C43" s="67" t="s">
        <v>60</v>
      </c>
      <c r="D43" s="68" t="s">
        <v>173</v>
      </c>
      <c r="E43" s="70"/>
      <c r="F43" s="68"/>
      <c r="G43" s="68"/>
      <c r="H43" s="68"/>
      <c r="I43" s="68"/>
      <c r="J43" s="94"/>
      <c r="K43" s="4"/>
    </row>
    <row r="44" spans="2:11" ht="12">
      <c r="B44" s="71"/>
      <c r="C44" s="67" t="s">
        <v>101</v>
      </c>
      <c r="D44" s="68" t="s">
        <v>174</v>
      </c>
      <c r="E44" s="70"/>
      <c r="F44" s="68"/>
      <c r="G44" s="68"/>
      <c r="H44" s="68"/>
      <c r="I44" s="68"/>
      <c r="J44" s="94"/>
      <c r="K44" s="4"/>
    </row>
    <row r="45" spans="2:11" s="1" customFormat="1" ht="12">
      <c r="B45" s="72"/>
      <c r="C45" s="73" t="s">
        <v>175</v>
      </c>
      <c r="D45" s="72" t="s">
        <v>176</v>
      </c>
      <c r="E45" s="72"/>
      <c r="F45" s="72"/>
      <c r="G45" s="72"/>
      <c r="H45" s="72"/>
      <c r="I45" s="72"/>
      <c r="J45" s="95"/>
      <c r="K45" s="72"/>
    </row>
    <row r="46" spans="2:11" ht="12">
      <c r="B46" s="71"/>
      <c r="C46" s="67" t="s">
        <v>136</v>
      </c>
      <c r="D46" s="68" t="s">
        <v>177</v>
      </c>
      <c r="E46" s="70"/>
      <c r="F46" s="68"/>
      <c r="G46" s="68"/>
      <c r="H46" s="68"/>
      <c r="I46" s="68"/>
      <c r="J46" s="94"/>
      <c r="K46" s="4"/>
    </row>
    <row r="47" spans="2:11" ht="12">
      <c r="B47" s="71"/>
      <c r="C47" s="67" t="s">
        <v>116</v>
      </c>
      <c r="D47" s="68" t="s">
        <v>178</v>
      </c>
      <c r="E47" s="70"/>
      <c r="F47" s="68"/>
      <c r="G47" s="68"/>
      <c r="H47" s="68"/>
      <c r="I47" s="68"/>
      <c r="J47" s="94"/>
      <c r="K47" s="4"/>
    </row>
    <row r="48" spans="2:11" ht="12">
      <c r="B48" s="71"/>
      <c r="C48" s="74" t="s">
        <v>93</v>
      </c>
      <c r="D48" s="75" t="s">
        <v>179</v>
      </c>
      <c r="E48" s="76"/>
      <c r="F48" s="75"/>
      <c r="G48" s="75"/>
      <c r="H48" s="75"/>
      <c r="I48" s="75"/>
      <c r="J48" s="96"/>
      <c r="K48" s="4"/>
    </row>
    <row r="49" spans="2:11" ht="12">
      <c r="B49" s="71"/>
      <c r="C49" s="74" t="s">
        <v>99</v>
      </c>
      <c r="D49" s="75" t="s">
        <v>180</v>
      </c>
      <c r="E49" s="76"/>
      <c r="F49" s="75"/>
      <c r="G49" s="75"/>
      <c r="H49" s="75"/>
      <c r="I49" s="75"/>
      <c r="J49" s="96"/>
      <c r="K49" s="4"/>
    </row>
    <row r="50" spans="2:11" ht="12">
      <c r="B50" s="71"/>
      <c r="C50" s="74" t="s">
        <v>103</v>
      </c>
      <c r="D50" s="75" t="s">
        <v>181</v>
      </c>
      <c r="E50" s="76"/>
      <c r="F50" s="75"/>
      <c r="G50" s="75"/>
      <c r="H50" s="75"/>
      <c r="I50" s="75"/>
      <c r="J50" s="96"/>
      <c r="K50" s="4"/>
    </row>
    <row r="51" spans="2:11" ht="12">
      <c r="B51" s="71"/>
      <c r="C51" s="74" t="s">
        <v>109</v>
      </c>
      <c r="D51" s="75" t="s">
        <v>182</v>
      </c>
      <c r="E51" s="76"/>
      <c r="F51" s="75"/>
      <c r="G51" s="75"/>
      <c r="H51" s="75"/>
      <c r="I51" s="75"/>
      <c r="J51" s="96"/>
      <c r="K51" s="4"/>
    </row>
    <row r="52" spans="2:11" ht="12">
      <c r="B52" s="71"/>
      <c r="C52" s="74" t="s">
        <v>126</v>
      </c>
      <c r="D52" s="75" t="s">
        <v>183</v>
      </c>
      <c r="E52" s="76"/>
      <c r="F52" s="75"/>
      <c r="G52" s="75"/>
      <c r="H52" s="75"/>
      <c r="I52" s="75"/>
      <c r="J52" s="96"/>
      <c r="K52" s="4"/>
    </row>
    <row r="53" spans="2:11" ht="12">
      <c r="B53" s="71"/>
      <c r="C53" s="74" t="s">
        <v>184</v>
      </c>
      <c r="D53" s="75" t="s">
        <v>185</v>
      </c>
      <c r="E53" s="76"/>
      <c r="F53" s="75"/>
      <c r="G53" s="75"/>
      <c r="H53" s="75"/>
      <c r="I53" s="75"/>
      <c r="J53" s="96"/>
      <c r="K53" s="4"/>
    </row>
    <row r="54" spans="2:11" ht="12">
      <c r="B54" s="71"/>
      <c r="C54" s="77" t="s">
        <v>186</v>
      </c>
      <c r="D54" s="78"/>
      <c r="E54" s="78"/>
      <c r="F54" s="78"/>
      <c r="G54" s="78"/>
      <c r="H54" s="78"/>
      <c r="I54" s="78"/>
      <c r="J54" s="97"/>
      <c r="K54" s="4"/>
    </row>
    <row r="55" spans="3:11" ht="12">
      <c r="C55" s="79"/>
      <c r="D55" s="79"/>
      <c r="E55" s="79"/>
      <c r="F55" s="79"/>
      <c r="G55" s="79"/>
      <c r="H55" s="79"/>
      <c r="I55" s="4"/>
      <c r="J55" s="4"/>
      <c r="K55" s="4"/>
    </row>
    <row r="56" spans="2:11" ht="13.5">
      <c r="B56" s="80"/>
      <c r="C56" s="79"/>
      <c r="D56" s="79"/>
      <c r="E56" s="79"/>
      <c r="F56" s="79"/>
      <c r="G56" s="79"/>
      <c r="H56" s="79"/>
      <c r="I56" s="4"/>
      <c r="J56" s="4"/>
      <c r="K56" s="4"/>
    </row>
    <row r="57" spans="2:11" ht="13.5">
      <c r="B57" s="80"/>
      <c r="C57" s="79"/>
      <c r="D57" s="79"/>
      <c r="E57" s="79"/>
      <c r="F57" s="79"/>
      <c r="G57" s="79"/>
      <c r="H57" s="79"/>
      <c r="I57" s="4"/>
      <c r="J57" s="4"/>
      <c r="K57" s="4"/>
    </row>
    <row r="58" ht="13.5">
      <c r="B58" s="80"/>
    </row>
  </sheetData>
  <sheetProtection/>
  <mergeCells count="4">
    <mergeCell ref="E9:F9"/>
    <mergeCell ref="I9:J9"/>
    <mergeCell ref="C9:C10"/>
    <mergeCell ref="D9:D10"/>
  </mergeCells>
  <printOptions/>
  <pageMargins left="0.75" right="0.75" top="0.63" bottom="0.75" header="0.51" footer="0.51"/>
  <pageSetup fitToHeight="1" fitToWidth="1" horizontalDpi="600" verticalDpi="600" orientation="landscape" paperSize="9" scale="9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Keystone Design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pandrabox764</cp:lastModifiedBy>
  <cp:lastPrinted>2006-08-05T03:49:00Z</cp:lastPrinted>
  <dcterms:created xsi:type="dcterms:W3CDTF">2001-08-31T09:17:00Z</dcterms:created>
  <dcterms:modified xsi:type="dcterms:W3CDTF">2022-02-18T08:25:54Z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1041-10.8.0.6186</vt:lpwstr>
  </property>
</Properties>
</file>